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7470" windowHeight="2160" tabRatio="174"/>
  </bookViews>
  <sheets>
    <sheet name="Лист1" sheetId="1" r:id="rId1"/>
  </sheets>
  <definedNames>
    <definedName name="_xlnm._FilterDatabase" localSheetId="0" hidden="1">Лист1!$A$15:$H$198</definedName>
  </definedNames>
  <calcPr calcId="162913" refMode="R1C1"/>
</workbook>
</file>

<file path=xl/calcChain.xml><?xml version="1.0" encoding="utf-8"?>
<calcChain xmlns="http://schemas.openxmlformats.org/spreadsheetml/2006/main">
  <c r="G8" i="1" l="1"/>
  <c r="G1048410" i="1" l="1"/>
</calcChain>
</file>

<file path=xl/sharedStrings.xml><?xml version="1.0" encoding="utf-8"?>
<sst xmlns="http://schemas.openxmlformats.org/spreadsheetml/2006/main" count="830" uniqueCount="435">
  <si>
    <t>Круг серебр.</t>
  </si>
  <si>
    <t>2,0м</t>
  </si>
  <si>
    <t>Ф1,5</t>
  </si>
  <si>
    <t>Ф3,1</t>
  </si>
  <si>
    <t>Ф5,0</t>
  </si>
  <si>
    <t>Круг серебр. Рж.</t>
  </si>
  <si>
    <t>Круг</t>
  </si>
  <si>
    <t>Ф 20</t>
  </si>
  <si>
    <t>2-3 м</t>
  </si>
  <si>
    <t>Ф30</t>
  </si>
  <si>
    <t xml:space="preserve">Круг </t>
  </si>
  <si>
    <t>0,9м</t>
  </si>
  <si>
    <t>Ф48</t>
  </si>
  <si>
    <t>4,0м</t>
  </si>
  <si>
    <t>Ф 80</t>
  </si>
  <si>
    <t>Ф90</t>
  </si>
  <si>
    <t>3,0-3,5 м</t>
  </si>
  <si>
    <t>Ф100</t>
  </si>
  <si>
    <t>3,0 м</t>
  </si>
  <si>
    <t>Круг калибр.</t>
  </si>
  <si>
    <t>Круг г/к</t>
  </si>
  <si>
    <t>3,0м</t>
  </si>
  <si>
    <t>Ф18</t>
  </si>
  <si>
    <t>Ф40</t>
  </si>
  <si>
    <t>12Х13</t>
  </si>
  <si>
    <t>Пруток серебр.</t>
  </si>
  <si>
    <t>Ф 1,1</t>
  </si>
  <si>
    <t>20Х13</t>
  </si>
  <si>
    <t>2,5м</t>
  </si>
  <si>
    <t>40Х13</t>
  </si>
  <si>
    <t>30Х13</t>
  </si>
  <si>
    <t>Ф 14</t>
  </si>
  <si>
    <t>Ф14</t>
  </si>
  <si>
    <t>Ф16</t>
  </si>
  <si>
    <t>Ф20</t>
  </si>
  <si>
    <t>Ф24</t>
  </si>
  <si>
    <t>4,5м</t>
  </si>
  <si>
    <t>Ф150</t>
  </si>
  <si>
    <t>S 7</t>
  </si>
  <si>
    <t>Шестигранник калибр.</t>
  </si>
  <si>
    <t>Ф 40</t>
  </si>
  <si>
    <t>Ф 75</t>
  </si>
  <si>
    <t xml:space="preserve">Лента </t>
  </si>
  <si>
    <t>Лист</t>
  </si>
  <si>
    <t>12Х18Н10Т</t>
  </si>
  <si>
    <t>Ф 16</t>
  </si>
  <si>
    <t>4,5 м</t>
  </si>
  <si>
    <t>ХВГ</t>
  </si>
  <si>
    <t>30ХНВФА</t>
  </si>
  <si>
    <t>08Х17Т (ЭИ-645)</t>
  </si>
  <si>
    <t>Ф 70</t>
  </si>
  <si>
    <t>30Х13Н7С2 (ЭИ-72)</t>
  </si>
  <si>
    <t>15Х18Н12С4ТЮ (ЭИ-654)</t>
  </si>
  <si>
    <t>Ф 35</t>
  </si>
  <si>
    <t>08Х18Г8Н2Т (КО-3)</t>
  </si>
  <si>
    <t>Ф120</t>
  </si>
  <si>
    <t xml:space="preserve">20Х2Н4А-Ш     </t>
  </si>
  <si>
    <t>Шестигранник</t>
  </si>
  <si>
    <t xml:space="preserve">Шестигранник </t>
  </si>
  <si>
    <t>14Х17Н2 (ЭИ-268)</t>
  </si>
  <si>
    <t>бухта</t>
  </si>
  <si>
    <t>25Х13Н2 (ЭИ-474)</t>
  </si>
  <si>
    <t>3м</t>
  </si>
  <si>
    <t>12Х21Н5Т (ЭИ-811)</t>
  </si>
  <si>
    <t>Круг кован.</t>
  </si>
  <si>
    <t>12Х18Н10Т (ЭП-2)</t>
  </si>
  <si>
    <t>08Х22Н6Т (ЭП-53)</t>
  </si>
  <si>
    <t xml:space="preserve">Труба </t>
  </si>
  <si>
    <t>Труба</t>
  </si>
  <si>
    <t>10Х17Н13М2Т</t>
  </si>
  <si>
    <t>102Х8,0</t>
  </si>
  <si>
    <t>Отвод 90гр.</t>
  </si>
  <si>
    <t xml:space="preserve">159х10 </t>
  </si>
  <si>
    <t>08Х18Н10Т</t>
  </si>
  <si>
    <t>догов.</t>
  </si>
  <si>
    <t>№</t>
  </si>
  <si>
    <t>Наим-е</t>
  </si>
  <si>
    <t>Диаметр</t>
  </si>
  <si>
    <t>Длина</t>
  </si>
  <si>
    <t xml:space="preserve">Цена, р/т   </t>
  </si>
  <si>
    <t>Марка стали (код)</t>
  </si>
  <si>
    <t>Кол-во (кг, шт)</t>
  </si>
  <si>
    <t>Шестигранник х/к</t>
  </si>
  <si>
    <t>S 27</t>
  </si>
  <si>
    <t xml:space="preserve">Лист </t>
  </si>
  <si>
    <t>S 30</t>
  </si>
  <si>
    <t>У7А</t>
  </si>
  <si>
    <t>У10А</t>
  </si>
  <si>
    <t>У12А</t>
  </si>
  <si>
    <t xml:space="preserve">У8А </t>
  </si>
  <si>
    <t>У13А</t>
  </si>
  <si>
    <t>Ф 10</t>
  </si>
  <si>
    <t>45Х14Н14В2М (ЭИ-69)</t>
  </si>
  <si>
    <t>20Х23Н18</t>
  </si>
  <si>
    <t>Ф 33</t>
  </si>
  <si>
    <t>1,5-3,5м</t>
  </si>
  <si>
    <t>3-5м</t>
  </si>
  <si>
    <t>Р6М5</t>
  </si>
  <si>
    <t>400х650</t>
  </si>
  <si>
    <t>S 14</t>
  </si>
  <si>
    <t>S 16</t>
  </si>
  <si>
    <t>Фланец плоский  1-125-10</t>
  </si>
  <si>
    <t>12Х18Н10Т ГОСТ 12820-80</t>
  </si>
  <si>
    <t>50шт</t>
  </si>
  <si>
    <t>S 32</t>
  </si>
  <si>
    <t xml:space="preserve">0,385м </t>
  </si>
  <si>
    <t>1,75;  1,54;</t>
  </si>
  <si>
    <t>1,5м</t>
  </si>
  <si>
    <t>3шт</t>
  </si>
  <si>
    <t>2,3-3,6 м</t>
  </si>
  <si>
    <t>4,38 м</t>
  </si>
  <si>
    <t>У12А -СШ</t>
  </si>
  <si>
    <t>3,25 м</t>
  </si>
  <si>
    <t>3,07 м</t>
  </si>
  <si>
    <t xml:space="preserve">35Х3НМ    </t>
  </si>
  <si>
    <t>Ф 140</t>
  </si>
  <si>
    <t>9,5х0,5</t>
  </si>
  <si>
    <t xml:space="preserve">Труба профильная </t>
  </si>
  <si>
    <t>20х20х2,5</t>
  </si>
  <si>
    <t>AISI 304</t>
  </si>
  <si>
    <t>2,4м</t>
  </si>
  <si>
    <t>09Х16НМ2Д(ЭП-887)</t>
  </si>
  <si>
    <t>У8А -СШ</t>
  </si>
  <si>
    <t>1,0-1,5 м</t>
  </si>
  <si>
    <t>Ф19</t>
  </si>
  <si>
    <t>4-5м</t>
  </si>
  <si>
    <t>ARDEN AB280/AB350 D&amp;A 30/50 "Клин/Зубило"</t>
  </si>
  <si>
    <t>Пика гидромолота</t>
  </si>
  <si>
    <t>Ф1,0</t>
  </si>
  <si>
    <t>Шестигранник г/к</t>
  </si>
  <si>
    <t>S 41</t>
  </si>
  <si>
    <t>3,03 м</t>
  </si>
  <si>
    <t>ст.20</t>
  </si>
  <si>
    <t>1м</t>
  </si>
  <si>
    <t>БрОЦС5-5-5</t>
  </si>
  <si>
    <t>АМГ5</t>
  </si>
  <si>
    <t>Ф50</t>
  </si>
  <si>
    <t xml:space="preserve">Полоса </t>
  </si>
  <si>
    <t>4,0х20</t>
  </si>
  <si>
    <t>1,2-1,4м</t>
  </si>
  <si>
    <t>1180 ?</t>
  </si>
  <si>
    <t>Круг мех.обр.</t>
  </si>
  <si>
    <t>1,0мм</t>
  </si>
  <si>
    <t>1,5мм</t>
  </si>
  <si>
    <t>Ф12</t>
  </si>
  <si>
    <t>Ф13</t>
  </si>
  <si>
    <t>2,87; 2,72; 2,41м</t>
  </si>
  <si>
    <t>20х3,0</t>
  </si>
  <si>
    <t>ф2мм</t>
  </si>
  <si>
    <t>Проволока стальная ОН</t>
  </si>
  <si>
    <t>мотки ; О-Ч</t>
  </si>
  <si>
    <t>1,87м</t>
  </si>
  <si>
    <t>30ХГСА</t>
  </si>
  <si>
    <t>3,9м;3,05м</t>
  </si>
  <si>
    <t>18х3,0</t>
  </si>
  <si>
    <t>6м</t>
  </si>
  <si>
    <t>Труба бесшовная</t>
  </si>
  <si>
    <t>212 ?</t>
  </si>
  <si>
    <t>Ф140</t>
  </si>
  <si>
    <t>Ф36</t>
  </si>
  <si>
    <t>S 19</t>
  </si>
  <si>
    <t>4,5-5м</t>
  </si>
  <si>
    <t>0,63м</t>
  </si>
  <si>
    <t>09Х16Н4Б(ЭП-56)</t>
  </si>
  <si>
    <t>50Х25Х2,5</t>
  </si>
  <si>
    <t>3 м</t>
  </si>
  <si>
    <t>1000Х2000</t>
  </si>
  <si>
    <t>ВТ1-0</t>
  </si>
  <si>
    <t>1200Х3000</t>
  </si>
  <si>
    <t>Д16АТ</t>
  </si>
  <si>
    <t>Сетка Стальная</t>
  </si>
  <si>
    <t>0,4Х0,15</t>
  </si>
  <si>
    <t>L1000</t>
  </si>
  <si>
    <t>50 кв.м</t>
  </si>
  <si>
    <t>0,83;1,04м</t>
  </si>
  <si>
    <t>Ф 17,6</t>
  </si>
  <si>
    <t>Ст.3</t>
  </si>
  <si>
    <t>4шт</t>
  </si>
  <si>
    <t>8,0мм</t>
  </si>
  <si>
    <t>Переход</t>
  </si>
  <si>
    <t>160х110</t>
  </si>
  <si>
    <t xml:space="preserve">Шестригранник </t>
  </si>
  <si>
    <t>S17</t>
  </si>
  <si>
    <t>2,2м</t>
  </si>
  <si>
    <t>Ф7,8</t>
  </si>
  <si>
    <t>0,6мм</t>
  </si>
  <si>
    <t>0,5-1м</t>
  </si>
  <si>
    <t>1,57м</t>
  </si>
  <si>
    <t>Ф170</t>
  </si>
  <si>
    <t xml:space="preserve">труба  </t>
  </si>
  <si>
    <t>1,06м</t>
  </si>
  <si>
    <t>1,35м</t>
  </si>
  <si>
    <t>2,7м</t>
  </si>
  <si>
    <t>1,0м+1,0м+1,0м</t>
  </si>
  <si>
    <t>0,69м</t>
  </si>
  <si>
    <t>Ф190</t>
  </si>
  <si>
    <t>0,26+0,455м</t>
  </si>
  <si>
    <t>ст.3</t>
  </si>
  <si>
    <t>6-6,4м</t>
  </si>
  <si>
    <t>218х11</t>
  </si>
  <si>
    <t>0,85м</t>
  </si>
  <si>
    <t>Ф25</t>
  </si>
  <si>
    <t>АМг2М</t>
  </si>
  <si>
    <t>0,5м</t>
  </si>
  <si>
    <t>600х1500</t>
  </si>
  <si>
    <t>Л63</t>
  </si>
  <si>
    <t>3,05;3,11;3,25;3,25м</t>
  </si>
  <si>
    <t>12Х18Н10Т(ЭП-2)</t>
  </si>
  <si>
    <t>1250х2500</t>
  </si>
  <si>
    <t>S19</t>
  </si>
  <si>
    <t>4-4,15</t>
  </si>
  <si>
    <t>25х3,2</t>
  </si>
  <si>
    <t>Труба ВГП</t>
  </si>
  <si>
    <t>Х20Н15 (08х18н10)</t>
  </si>
  <si>
    <t>1,8м</t>
  </si>
  <si>
    <t>2,615;1,3; 0,955м</t>
  </si>
  <si>
    <t>Ф11</t>
  </si>
  <si>
    <t>Ф12,5</t>
  </si>
  <si>
    <t>2-2,7м</t>
  </si>
  <si>
    <t>Ф10</t>
  </si>
  <si>
    <t>Шестигранник х/т</t>
  </si>
  <si>
    <t>2,14м+…</t>
  </si>
  <si>
    <t>S 12</t>
  </si>
  <si>
    <t>6х1,0</t>
  </si>
  <si>
    <t>ХН78Т</t>
  </si>
  <si>
    <t>42,4х3,0</t>
  </si>
  <si>
    <t>08Х18Н10 (AISI 304)</t>
  </si>
  <si>
    <t>Ф290</t>
  </si>
  <si>
    <t xml:space="preserve">20Х13 </t>
  </si>
  <si>
    <t>1,5;4,7м</t>
  </si>
  <si>
    <t>10х1,0</t>
  </si>
  <si>
    <t>Ф34</t>
  </si>
  <si>
    <t>12ХН3А</t>
  </si>
  <si>
    <t>32х2,8</t>
  </si>
  <si>
    <t>2,0-5,85м</t>
  </si>
  <si>
    <t>4,6м</t>
  </si>
  <si>
    <t>Ф48(46,7)</t>
  </si>
  <si>
    <t>Ф7,9</t>
  </si>
  <si>
    <t>3,34м</t>
  </si>
  <si>
    <t>У8А</t>
  </si>
  <si>
    <t>…</t>
  </si>
  <si>
    <t>16х2,0</t>
  </si>
  <si>
    <t>3,15; 3,16м</t>
  </si>
  <si>
    <t>ХН45Ю</t>
  </si>
  <si>
    <t>1 бухты</t>
  </si>
  <si>
    <t>ф1,2мм</t>
  </si>
  <si>
    <t>1 бухта</t>
  </si>
  <si>
    <t>10х40</t>
  </si>
  <si>
    <t>S 35</t>
  </si>
  <si>
    <t xml:space="preserve">Круг г/к </t>
  </si>
  <si>
    <t xml:space="preserve">Проволока СВ </t>
  </si>
  <si>
    <t xml:space="preserve">кассеты по 15кг </t>
  </si>
  <si>
    <t>06Х19Н9</t>
  </si>
  <si>
    <t>3,02м</t>
  </si>
  <si>
    <t>2,45м</t>
  </si>
  <si>
    <t>20х2,5</t>
  </si>
  <si>
    <t>0,18; 0,22;0,315;0,34;0,64;0,92м</t>
  </si>
  <si>
    <t>15Х25Т</t>
  </si>
  <si>
    <t>980/кг</t>
  </si>
  <si>
    <t>Л63 (М)</t>
  </si>
  <si>
    <t>14х2,0</t>
  </si>
  <si>
    <t>1500р/м2</t>
  </si>
  <si>
    <t>425р/м</t>
  </si>
  <si>
    <t>Круг калибр</t>
  </si>
  <si>
    <t>Ф33,6</t>
  </si>
  <si>
    <t>64?</t>
  </si>
  <si>
    <t>640 ?</t>
  </si>
  <si>
    <t>3,3м - 3,75м</t>
  </si>
  <si>
    <t>2,77м</t>
  </si>
  <si>
    <t>2,9м</t>
  </si>
  <si>
    <t>Ф52</t>
  </si>
  <si>
    <t>ст.40Х</t>
  </si>
  <si>
    <t>1190х1500</t>
  </si>
  <si>
    <t>2.1м</t>
  </si>
  <si>
    <t>08Х17Н13М2Т</t>
  </si>
  <si>
    <t>ст3</t>
  </si>
  <si>
    <t>1500х670</t>
  </si>
  <si>
    <t xml:space="preserve"> 12Х18Н10Т</t>
  </si>
  <si>
    <t>1500х1000</t>
  </si>
  <si>
    <t>3,0-3,2м</t>
  </si>
  <si>
    <t>ст.65Г</t>
  </si>
  <si>
    <t>20Х17Н2 (ЭИ-407)</t>
  </si>
  <si>
    <t>25Х17Н2 (ЭП-407)</t>
  </si>
  <si>
    <t xml:space="preserve">Швеллер </t>
  </si>
  <si>
    <t xml:space="preserve">30У </t>
  </si>
  <si>
    <t>4610р/м</t>
  </si>
  <si>
    <t>402р/м</t>
  </si>
  <si>
    <t>245р/м</t>
  </si>
  <si>
    <t>Труба матовая</t>
  </si>
  <si>
    <t>800р/м</t>
  </si>
  <si>
    <t>6100р/м</t>
  </si>
  <si>
    <t>4000р/кг</t>
  </si>
  <si>
    <t>3,0мм</t>
  </si>
  <si>
    <t>1000х2000</t>
  </si>
  <si>
    <t>2,0мм</t>
  </si>
  <si>
    <t>4,0мм</t>
  </si>
  <si>
    <t>1500х4400</t>
  </si>
  <si>
    <t>Лист рифл ромб</t>
  </si>
  <si>
    <t>по запросу</t>
  </si>
  <si>
    <t>1500х2200мм</t>
  </si>
  <si>
    <t>09Г2С</t>
  </si>
  <si>
    <t>1500х880мм</t>
  </si>
  <si>
    <t>6,0мм</t>
  </si>
  <si>
    <t>1500х6000</t>
  </si>
  <si>
    <t>Тройник длинный 1,4301 (AISI304)</t>
  </si>
  <si>
    <t>17шт</t>
  </si>
  <si>
    <t>450р/шт</t>
  </si>
  <si>
    <t>26,9х2</t>
  </si>
  <si>
    <t xml:space="preserve">14Х17Н2 (ЭИ-268) </t>
  </si>
  <si>
    <t>3,4м</t>
  </si>
  <si>
    <t>Лист х/к</t>
  </si>
  <si>
    <t>0,46;0,40;0,69;</t>
  </si>
  <si>
    <t>1,58м</t>
  </si>
  <si>
    <t>34х3,0</t>
  </si>
  <si>
    <t>1,16; 1,38; 1,28м</t>
  </si>
  <si>
    <t>121Х12</t>
  </si>
  <si>
    <t>0,4м; 0,73м</t>
  </si>
  <si>
    <t>3,5-6м</t>
  </si>
  <si>
    <t>Актуальное наличие на складе ООО ТД "ЧНСК".</t>
  </si>
  <si>
    <t>Адрес склада: г. Челябинск, ул. 2-я Павелецкая, 26 "А"</t>
  </si>
  <si>
    <t xml:space="preserve">По интересующим вопросам просим обращаться к нашим менеджерам: </t>
  </si>
  <si>
    <t>Архипов Артём +7-951-800-96-08, Электронная почта: chnsk3@mail.ru</t>
  </si>
  <si>
    <t>Фаретов Сергей +7-951-442-16-81, Электронная почта: chnsk1@mail.ru</t>
  </si>
  <si>
    <t>Скачков Роман  +7-904-309-93-77, Электронная почта: chnsk4@mail.ru</t>
  </si>
  <si>
    <t>88 ?</t>
  </si>
  <si>
    <t>2,13м;2,13м</t>
  </si>
  <si>
    <t>63(61)</t>
  </si>
  <si>
    <t>1,19;1,23;1,42м</t>
  </si>
  <si>
    <t>0,85кг</t>
  </si>
  <si>
    <t>1,1; 3,65м</t>
  </si>
  <si>
    <t>2,83кг</t>
  </si>
  <si>
    <t>0,76-2,95м</t>
  </si>
  <si>
    <t>55Х20Г9АН4</t>
  </si>
  <si>
    <t>Ф 18</t>
  </si>
  <si>
    <t>2,7-4,0м</t>
  </si>
  <si>
    <t>S 22</t>
  </si>
  <si>
    <t>ХН77ТЮР (ЭИ 437)</t>
  </si>
  <si>
    <t>Ф 60</t>
  </si>
  <si>
    <t>84х3,5</t>
  </si>
  <si>
    <t>1,05+1,94+2,21м</t>
  </si>
  <si>
    <t>1,22м</t>
  </si>
  <si>
    <t>42х2,0</t>
  </si>
  <si>
    <t>3,5м</t>
  </si>
  <si>
    <t>1,7+1,77м</t>
  </si>
  <si>
    <t>1,15м</t>
  </si>
  <si>
    <t>Ф 13</t>
  </si>
  <si>
    <t>0,8м</t>
  </si>
  <si>
    <t>10Х11Н23Т3МР-ВД (ЭП-33ВД)</t>
  </si>
  <si>
    <t>S 18</t>
  </si>
  <si>
    <t>0,64м</t>
  </si>
  <si>
    <t>1,45м</t>
  </si>
  <si>
    <t>06ХН28МДТ (ЭИ-943</t>
  </si>
  <si>
    <t>0,6м</t>
  </si>
  <si>
    <r>
      <t xml:space="preserve">3,2;0,83;0,96;0,98; </t>
    </r>
    <r>
      <rPr>
        <b/>
        <sz val="9.5"/>
        <color theme="3" tint="-0.249977111117893"/>
        <rFont val="Times New Roman"/>
        <family val="1"/>
        <charset val="204"/>
      </rPr>
      <t>3,06</t>
    </r>
  </si>
  <si>
    <r>
      <t xml:space="preserve">3,0-4,0м; </t>
    </r>
    <r>
      <rPr>
        <b/>
        <sz val="9.5"/>
        <color theme="3" tint="-0.249977111117893"/>
        <rFont val="Times New Roman"/>
        <family val="1"/>
        <charset val="204"/>
      </rPr>
      <t>1,26</t>
    </r>
  </si>
  <si>
    <t>2,96м</t>
  </si>
  <si>
    <t>1,02+1,08м</t>
  </si>
  <si>
    <t>08Х17 (AISI430)</t>
  </si>
  <si>
    <t>Ф 25</t>
  </si>
  <si>
    <t>0,6-1,5м</t>
  </si>
  <si>
    <t>Ф 50</t>
  </si>
  <si>
    <t>Ф 45</t>
  </si>
  <si>
    <t>0,46-0,54м</t>
  </si>
  <si>
    <t>Ф 56</t>
  </si>
  <si>
    <t>34х2,5</t>
  </si>
  <si>
    <t>25х4,0</t>
  </si>
  <si>
    <t>16х1,5</t>
  </si>
  <si>
    <t>45х3,0</t>
  </si>
  <si>
    <t>3,73+4,31+5,51м</t>
  </si>
  <si>
    <t>60х2,5</t>
  </si>
  <si>
    <t>4,2м</t>
  </si>
  <si>
    <t>Ф 58</t>
  </si>
  <si>
    <t>Проволока</t>
  </si>
  <si>
    <t>Ф2,0</t>
  </si>
  <si>
    <t>800х1000</t>
  </si>
  <si>
    <t>25х2,0</t>
  </si>
  <si>
    <t>0,5-4,0м</t>
  </si>
  <si>
    <t>2,95м</t>
  </si>
  <si>
    <t>15900/м</t>
  </si>
  <si>
    <t>12500р/кг</t>
  </si>
  <si>
    <t>1,98;2,2;2,61м</t>
  </si>
  <si>
    <t>76х6,0</t>
  </si>
  <si>
    <t>6,15м</t>
  </si>
  <si>
    <t xml:space="preserve">Труба бесшовная </t>
  </si>
  <si>
    <t>159х4,5</t>
  </si>
  <si>
    <t>5,27м</t>
  </si>
  <si>
    <t>4,38 кг</t>
  </si>
  <si>
    <t>100?</t>
  </si>
  <si>
    <t>1100х3000</t>
  </si>
  <si>
    <t xml:space="preserve">12Х18Н10Т </t>
  </si>
  <si>
    <t>1230р/м</t>
  </si>
  <si>
    <t>10х2,5</t>
  </si>
  <si>
    <t>5,6м</t>
  </si>
  <si>
    <t>3,9м</t>
  </si>
  <si>
    <t>6000р/кг</t>
  </si>
  <si>
    <t>ф9,5*0,5</t>
  </si>
  <si>
    <t>Ф28</t>
  </si>
  <si>
    <t>3,1М</t>
  </si>
  <si>
    <t xml:space="preserve">Угол </t>
  </si>
  <si>
    <t>32х4</t>
  </si>
  <si>
    <t>1500х1500</t>
  </si>
  <si>
    <t>10,0мм</t>
  </si>
  <si>
    <t>15х2,8</t>
  </si>
  <si>
    <t>60,0мм</t>
  </si>
  <si>
    <t>640х1620</t>
  </si>
  <si>
    <t xml:space="preserve">ХН65МВУ-ВИ </t>
  </si>
  <si>
    <t xml:space="preserve">6м; </t>
  </si>
  <si>
    <t>ф40</t>
  </si>
  <si>
    <t>5,2м</t>
  </si>
  <si>
    <t>4м</t>
  </si>
  <si>
    <t>427кг</t>
  </si>
  <si>
    <t>0,25м</t>
  </si>
  <si>
    <t>Ф 22</t>
  </si>
  <si>
    <t>16Х16Н3МАД (ЭП-811)</t>
  </si>
  <si>
    <t>0,315м</t>
  </si>
  <si>
    <t>ЛС59-1</t>
  </si>
  <si>
    <t>5,0м</t>
  </si>
  <si>
    <t>3,76м+3,0м</t>
  </si>
  <si>
    <t>ф32</t>
  </si>
  <si>
    <t>ф34</t>
  </si>
  <si>
    <t>ф38</t>
  </si>
  <si>
    <t>5-6м</t>
  </si>
  <si>
    <t>531?</t>
  </si>
  <si>
    <t>1,4х26</t>
  </si>
  <si>
    <t>12Х17</t>
  </si>
  <si>
    <t>Бухты 52;70;73;73;74кг</t>
  </si>
  <si>
    <t>0,2м +0,82м + 0,84м + 0,88м + 1,88м</t>
  </si>
  <si>
    <t>1,21+2,22+2,22+2,25м</t>
  </si>
  <si>
    <t>377х16</t>
  </si>
  <si>
    <t>1,18м</t>
  </si>
  <si>
    <t>1мх4шт; 0,8м, 0,88м, 1,2м</t>
  </si>
  <si>
    <t>3,85м</t>
  </si>
  <si>
    <t>500х900; 190х590;140х1500;150х1500;210х860;70х1840;70х540;100х750;100х1500;590х1500мм</t>
  </si>
  <si>
    <t>ст.45</t>
  </si>
  <si>
    <t>50х4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</si>
</sst>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22" x14ac:knownFonts="1">
    <font>
      <sz val="11"/>
      <color theme="1"/>
      <name val="Calibri"/>
      <family val="2"/>
      <scheme val="minor"/>
    </font>
    <font>
      <b/>
      <sz val="9.5"/>
      <color theme="1"/>
      <name val="Times New Roman"/>
      <family val="1"/>
      <charset val="204"/>
    </font>
    <font>
      <b/>
      <sz val="9.5"/>
      <color rgb="FFFF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1"/>
      <color theme="10"/>
      <name val="Calibri"/>
      <family val="2"/>
    </font>
    <font>
      <sz val="11"/>
      <color rgb="FFFF0000"/>
      <name val="Calibri"/>
      <family val="2"/>
      <scheme val="minor"/>
    </font>
    <font>
      <b/>
      <sz val="9.5"/>
      <color theme="4"/>
      <name val="Times New Roman"/>
      <family val="1"/>
      <charset val="204"/>
    </font>
    <font>
      <b/>
      <sz val="9.5"/>
      <color theme="3" tint="0.3999755851924192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 tint="0.39997558519241921"/>
      <name val="Times New Roman"/>
      <family val="1"/>
      <charset val="204"/>
    </font>
    <font>
      <sz val="11"/>
      <color theme="3" tint="0.39997558519241921"/>
      <name val="Calibri"/>
      <family val="2"/>
      <scheme val="minor"/>
    </font>
    <font>
      <b/>
      <sz val="11"/>
      <color theme="4"/>
      <name val="Times New Roman"/>
      <family val="1"/>
      <charset val="204"/>
    </font>
    <font>
      <sz val="11"/>
      <color theme="4"/>
      <name val="Calibri"/>
      <family val="2"/>
      <scheme val="minor"/>
    </font>
    <font>
      <b/>
      <sz val="9.5"/>
      <color rgb="FF000000"/>
      <name val="Times New Roman"/>
      <family val="1"/>
      <charset val="204"/>
    </font>
    <font>
      <b/>
      <sz val="9.5"/>
      <color rgb="FF0070C0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b/>
      <sz val="9.5"/>
      <color rgb="FF002060"/>
      <name val="Times New Roman"/>
      <family val="1"/>
      <charset val="204"/>
    </font>
    <font>
      <b/>
      <sz val="11"/>
      <color rgb="FF002060"/>
      <name val="Times New Roman"/>
      <family val="1"/>
      <charset val="204"/>
    </font>
    <font>
      <b/>
      <sz val="11"/>
      <color theme="3" tint="-0.249977111117893"/>
      <name val="Times New Roman"/>
      <family val="1"/>
      <charset val="204"/>
    </font>
    <font>
      <b/>
      <sz val="9.5"/>
      <color theme="3" tint="-0.249977111117893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88">
    <xf numFmtId="0" fontId="0" fillId="0" borderId="0" xfId="0"/>
    <xf numFmtId="0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shrinkToFit="1"/>
    </xf>
    <xf numFmtId="0" fontId="0" fillId="0" borderId="0" xfId="0" applyAlignment="1">
      <alignment horizontal="left" shrinkToFit="1"/>
    </xf>
    <xf numFmtId="0" fontId="3" fillId="0" borderId="1" xfId="0" applyFont="1" applyBorder="1" applyAlignment="1">
      <alignment horizontal="center" vertical="center" shrinkToFit="1"/>
    </xf>
    <xf numFmtId="0" fontId="0" fillId="0" borderId="0" xfId="0" applyAlignment="1">
      <alignment horizontal="center" shrinkToFit="1"/>
    </xf>
    <xf numFmtId="0" fontId="3" fillId="2" borderId="1" xfId="0" applyFont="1" applyFill="1" applyBorder="1" applyAlignment="1">
      <alignment horizontal="center" vertical="center" shrinkToFit="1"/>
    </xf>
    <xf numFmtId="0" fontId="5" fillId="2" borderId="1" xfId="0" applyFont="1" applyFill="1" applyBorder="1" applyAlignment="1">
      <alignment horizontal="center" vertical="center" shrinkToFit="1"/>
    </xf>
    <xf numFmtId="0" fontId="3" fillId="0" borderId="0" xfId="0" applyFont="1" applyBorder="1" applyAlignment="1">
      <alignment horizontal="center" vertical="center" shrinkToFit="1"/>
    </xf>
    <xf numFmtId="0" fontId="0" fillId="0" borderId="1" xfId="0" applyBorder="1" applyAlignment="1">
      <alignment horizontal="center"/>
    </xf>
    <xf numFmtId="0" fontId="7" fillId="2" borderId="0" xfId="0" applyFont="1" applyFill="1" applyAlignment="1">
      <alignment horizontal="center"/>
    </xf>
    <xf numFmtId="0" fontId="3" fillId="2" borderId="5" xfId="0" applyFont="1" applyFill="1" applyBorder="1" applyAlignment="1">
      <alignment horizontal="center" vertical="center" shrinkToFit="1"/>
    </xf>
    <xf numFmtId="0" fontId="8" fillId="0" borderId="1" xfId="0" applyFont="1" applyBorder="1" applyAlignment="1">
      <alignment horizontal="left" vertical="center" wrapText="1"/>
    </xf>
    <xf numFmtId="3" fontId="8" fillId="0" borderId="1" xfId="0" applyNumberFormat="1" applyFont="1" applyBorder="1" applyAlignment="1">
      <alignment horizontal="center" vertical="center" wrapText="1"/>
    </xf>
    <xf numFmtId="3" fontId="8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3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8" fillId="0" borderId="1" xfId="0" applyFont="1" applyFill="1" applyBorder="1" applyAlignment="1">
      <alignment horizontal="left" vertical="center" wrapText="1"/>
    </xf>
    <xf numFmtId="3" fontId="8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3" fontId="9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/>
    </xf>
    <xf numFmtId="0" fontId="8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shrinkToFit="1"/>
    </xf>
    <xf numFmtId="0" fontId="14" fillId="2" borderId="0" xfId="0" applyFont="1" applyFill="1" applyAlignment="1">
      <alignment horizontal="center"/>
    </xf>
    <xf numFmtId="0" fontId="4" fillId="0" borderId="0" xfId="0" applyFont="1" applyFill="1"/>
    <xf numFmtId="0" fontId="9" fillId="0" borderId="5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shrinkToFit="1"/>
    </xf>
    <xf numFmtId="0" fontId="11" fillId="0" borderId="1" xfId="0" applyFont="1" applyFill="1" applyBorder="1" applyAlignment="1">
      <alignment horizontal="center" vertical="center" shrinkToFit="1"/>
    </xf>
    <xf numFmtId="0" fontId="8" fillId="0" borderId="2" xfId="0" applyFont="1" applyFill="1" applyBorder="1" applyAlignment="1">
      <alignment horizontal="left" vertical="center" wrapText="1"/>
    </xf>
    <xf numFmtId="0" fontId="6" fillId="0" borderId="0" xfId="1" applyFill="1" applyAlignment="1" applyProtection="1"/>
    <xf numFmtId="0" fontId="9" fillId="0" borderId="1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3" fontId="8" fillId="0" borderId="5" xfId="0" applyNumberFormat="1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left"/>
    </xf>
    <xf numFmtId="0" fontId="9" fillId="0" borderId="15" xfId="0" applyFont="1" applyFill="1" applyBorder="1" applyAlignment="1">
      <alignment horizontal="center"/>
    </xf>
    <xf numFmtId="3" fontId="9" fillId="0" borderId="15" xfId="0" applyNumberFormat="1" applyFont="1" applyFill="1" applyBorder="1" applyAlignment="1">
      <alignment horizontal="center"/>
    </xf>
    <xf numFmtId="0" fontId="8" fillId="0" borderId="12" xfId="0" applyFont="1" applyFill="1" applyBorder="1" applyAlignment="1">
      <alignment horizontal="left" vertical="center" wrapText="1"/>
    </xf>
    <xf numFmtId="0" fontId="8" fillId="0" borderId="13" xfId="0" applyFont="1" applyFill="1" applyBorder="1" applyAlignment="1">
      <alignment horizontal="left" vertical="center" wrapText="1"/>
    </xf>
    <xf numFmtId="0" fontId="8" fillId="0" borderId="14" xfId="0" applyFont="1" applyFill="1" applyBorder="1" applyAlignment="1">
      <alignment horizontal="left" vertical="center" wrapText="1"/>
    </xf>
    <xf numFmtId="3" fontId="8" fillId="0" borderId="3" xfId="0" applyNumberFormat="1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3" fontId="9" fillId="2" borderId="1" xfId="0" applyNumberFormat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3" fontId="8" fillId="0" borderId="6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 applyAlignment="1">
      <alignment horizontal="left"/>
    </xf>
    <xf numFmtId="164" fontId="17" fillId="0" borderId="0" xfId="0" applyNumberFormat="1" applyFont="1" applyBorder="1" applyAlignment="1"/>
    <xf numFmtId="0" fontId="9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  <xf numFmtId="3" fontId="18" fillId="0" borderId="1" xfId="0" applyNumberFormat="1" applyFont="1" applyFill="1" applyBorder="1" applyAlignment="1">
      <alignment horizontal="center" vertical="center" wrapText="1"/>
    </xf>
    <xf numFmtId="0" fontId="19" fillId="0" borderId="5" xfId="0" applyFont="1" applyFill="1" applyBorder="1" applyAlignment="1">
      <alignment horizontal="center" vertical="center" shrinkToFit="1"/>
    </xf>
    <xf numFmtId="0" fontId="18" fillId="0" borderId="3" xfId="0" applyFont="1" applyFill="1" applyBorder="1" applyAlignment="1">
      <alignment horizontal="left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3" fontId="18" fillId="0" borderId="3" xfId="0" applyNumberFormat="1" applyFont="1" applyFill="1" applyBorder="1" applyAlignment="1">
      <alignment horizontal="center" vertical="center" wrapText="1"/>
    </xf>
    <xf numFmtId="0" fontId="19" fillId="2" borderId="5" xfId="0" applyFont="1" applyFill="1" applyBorder="1" applyAlignment="1">
      <alignment horizontal="center" vertical="center" shrinkToFit="1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center" vertical="center" shrinkToFit="1"/>
    </xf>
    <xf numFmtId="0" fontId="18" fillId="0" borderId="12" xfId="0" applyFont="1" applyFill="1" applyBorder="1" applyAlignment="1">
      <alignment horizontal="left" vertical="center" wrapText="1"/>
    </xf>
    <xf numFmtId="0" fontId="20" fillId="0" borderId="5" xfId="0" applyFont="1" applyFill="1" applyBorder="1" applyAlignment="1">
      <alignment horizontal="center" vertical="center" shrinkToFit="1"/>
    </xf>
    <xf numFmtId="0" fontId="20" fillId="0" borderId="1" xfId="0" applyFont="1" applyBorder="1" applyAlignment="1">
      <alignment horizontal="center" vertical="center" shrinkToFit="1"/>
    </xf>
    <xf numFmtId="0" fontId="21" fillId="2" borderId="1" xfId="0" applyFont="1" applyFill="1" applyBorder="1" applyAlignment="1">
      <alignment horizontal="left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6" xfId="0" applyFont="1" applyFill="1" applyBorder="1" applyAlignment="1">
      <alignment horizontal="center" vertical="center"/>
    </xf>
    <xf numFmtId="3" fontId="21" fillId="2" borderId="1" xfId="0" applyNumberFormat="1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21" fillId="0" borderId="5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3" fontId="21" fillId="0" borderId="3" xfId="0" applyNumberFormat="1" applyFont="1" applyFill="1" applyBorder="1" applyAlignment="1">
      <alignment horizontal="center" vertical="center" wrapText="1"/>
    </xf>
    <xf numFmtId="0" fontId="21" fillId="2" borderId="6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/>
    </xf>
    <xf numFmtId="0" fontId="21" fillId="0" borderId="6" xfId="0" applyFont="1" applyFill="1" applyBorder="1" applyAlignment="1">
      <alignment horizontal="center" vertical="center"/>
    </xf>
    <xf numFmtId="3" fontId="21" fillId="0" borderId="1" xfId="0" applyNumberFormat="1" applyFont="1" applyFill="1" applyBorder="1" applyAlignment="1">
      <alignment horizontal="center" vertical="center" wrapText="1"/>
    </xf>
    <xf numFmtId="0" fontId="21" fillId="0" borderId="12" xfId="0" applyFont="1" applyFill="1" applyBorder="1" applyAlignment="1">
      <alignment horizontal="left" vertical="center" wrapText="1"/>
    </xf>
    <xf numFmtId="0" fontId="20" fillId="2" borderId="5" xfId="0" applyFont="1" applyFill="1" applyBorder="1" applyAlignment="1">
      <alignment horizontal="center" vertical="center" shrinkToFit="1"/>
    </xf>
    <xf numFmtId="0" fontId="20" fillId="2" borderId="1" xfId="0" applyFont="1" applyFill="1" applyBorder="1" applyAlignment="1">
      <alignment horizontal="center" vertical="center" shrinkToFit="1"/>
    </xf>
    <xf numFmtId="0" fontId="21" fillId="2" borderId="5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3" fontId="21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shrinkToFit="1"/>
    </xf>
    <xf numFmtId="0" fontId="8" fillId="0" borderId="9" xfId="0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horizontal="center" vertical="center" wrapText="1"/>
    </xf>
    <xf numFmtId="3" fontId="8" fillId="0" borderId="10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shrinkToFit="1"/>
    </xf>
    <xf numFmtId="0" fontId="0" fillId="0" borderId="0" xfId="0" applyAlignment="1"/>
    <xf numFmtId="0" fontId="0" fillId="0" borderId="10" xfId="0" applyBorder="1" applyAlignment="1"/>
    <xf numFmtId="0" fontId="1" fillId="0" borderId="6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10" fillId="0" borderId="0" xfId="0" applyFont="1" applyAlignment="1">
      <alignment horizontal="left"/>
    </xf>
    <xf numFmtId="0" fontId="10" fillId="3" borderId="0" xfId="0" applyFont="1" applyFill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47625</xdr:rowOff>
    </xdr:from>
    <xdr:to>
      <xdr:col>2</xdr:col>
      <xdr:colOff>723900</xdr:colOff>
      <xdr:row>6</xdr:row>
      <xdr:rowOff>85725</xdr:rowOff>
    </xdr:to>
    <xdr:pic>
      <xdr:nvPicPr>
        <xdr:cNvPr id="2" name="Рисунок 14"/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38125"/>
          <a:ext cx="299085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1390650</xdr:colOff>
      <xdr:row>1048418</xdr:row>
      <xdr:rowOff>180975</xdr:rowOff>
    </xdr:from>
    <xdr:to>
      <xdr:col>9</xdr:col>
      <xdr:colOff>523875</xdr:colOff>
      <xdr:row>1048424</xdr:row>
      <xdr:rowOff>0</xdr:rowOff>
    </xdr:to>
    <xdr:pic>
      <xdr:nvPicPr>
        <xdr:cNvPr id="7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48425" y="2105025"/>
          <a:ext cx="5724525" cy="962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48410"/>
  <sheetViews>
    <sheetView tabSelected="1" topLeftCell="A37" workbookViewId="0">
      <selection activeCell="I165" sqref="I165"/>
    </sheetView>
  </sheetViews>
  <sheetFormatPr defaultRowHeight="15" x14ac:dyDescent="0.25"/>
  <cols>
    <col min="1" max="1" width="8.42578125" style="3" customWidth="1"/>
    <col min="2" max="2" width="25.5703125" style="4" customWidth="1"/>
    <col min="3" max="3" width="11.85546875" style="2" customWidth="1"/>
    <col min="4" max="4" width="31.140625" style="2" customWidth="1"/>
    <col min="5" max="5" width="9.140625" style="2" hidden="1" customWidth="1"/>
    <col min="6" max="6" width="25.7109375" style="2" customWidth="1"/>
    <col min="7" max="7" width="28.42578125" style="1" customWidth="1"/>
    <col min="8" max="8" width="10.28515625" style="2" customWidth="1"/>
    <col min="9" max="9" width="34.42578125" style="2" customWidth="1"/>
    <col min="10" max="10" width="25.5703125" style="2" customWidth="1"/>
    <col min="11" max="16384" width="9.140625" style="2"/>
  </cols>
  <sheetData>
    <row r="1" spans="1:8" x14ac:dyDescent="0.25">
      <c r="A1" s="6"/>
    </row>
    <row r="2" spans="1:8" x14ac:dyDescent="0.25">
      <c r="A2" s="176"/>
      <c r="B2" s="177"/>
      <c r="C2" s="177"/>
      <c r="D2" s="177"/>
      <c r="E2" s="177"/>
      <c r="F2" s="177"/>
      <c r="G2" s="177"/>
      <c r="H2" s="177"/>
    </row>
    <row r="3" spans="1:8" x14ac:dyDescent="0.25">
      <c r="A3" s="177"/>
      <c r="B3" s="177"/>
      <c r="C3" s="177"/>
      <c r="D3" s="177"/>
      <c r="E3" s="177"/>
      <c r="F3" s="177"/>
      <c r="G3" s="177"/>
      <c r="H3" s="177"/>
    </row>
    <row r="4" spans="1:8" x14ac:dyDescent="0.25">
      <c r="A4" s="177"/>
      <c r="B4" s="177"/>
      <c r="C4" s="177"/>
      <c r="D4" s="177"/>
      <c r="E4" s="177"/>
      <c r="F4" s="177"/>
      <c r="G4" s="177"/>
      <c r="H4" s="177"/>
    </row>
    <row r="5" spans="1:8" x14ac:dyDescent="0.25">
      <c r="A5" s="177"/>
      <c r="B5" s="177"/>
      <c r="C5" s="177"/>
      <c r="D5" s="177"/>
      <c r="E5" s="177"/>
      <c r="F5" s="177"/>
      <c r="G5" s="177"/>
      <c r="H5" s="177"/>
    </row>
    <row r="6" spans="1:8" x14ac:dyDescent="0.25">
      <c r="A6" s="177"/>
      <c r="B6" s="177"/>
      <c r="C6" s="177"/>
      <c r="D6" s="177"/>
      <c r="E6" s="177"/>
      <c r="F6" s="177"/>
      <c r="G6" s="177"/>
      <c r="H6" s="177"/>
    </row>
    <row r="7" spans="1:8" ht="15.75" thickBot="1" x14ac:dyDescent="0.3">
      <c r="A7" s="178"/>
      <c r="B7" s="178"/>
      <c r="C7" s="178"/>
      <c r="D7" s="178"/>
      <c r="E7" s="178"/>
      <c r="F7" s="178"/>
      <c r="G7" s="178"/>
      <c r="H7" s="178"/>
    </row>
    <row r="8" spans="1:8" ht="20.25" x14ac:dyDescent="0.3">
      <c r="A8" s="186" t="s">
        <v>318</v>
      </c>
      <c r="B8" s="186"/>
      <c r="C8" s="186"/>
      <c r="D8" s="186"/>
      <c r="E8" s="186"/>
      <c r="F8" s="186"/>
      <c r="G8" s="118">
        <f ca="1">TODAY()</f>
        <v>45835</v>
      </c>
      <c r="H8" s="116"/>
    </row>
    <row r="9" spans="1:8" x14ac:dyDescent="0.25">
      <c r="A9" s="187" t="s">
        <v>319</v>
      </c>
      <c r="B9" s="187"/>
      <c r="C9" s="187"/>
      <c r="D9" s="187"/>
      <c r="E9" s="187"/>
      <c r="F9" s="187"/>
      <c r="G9" s="116"/>
      <c r="H9" s="116"/>
    </row>
    <row r="10" spans="1:8" x14ac:dyDescent="0.25">
      <c r="A10" s="186" t="s">
        <v>320</v>
      </c>
      <c r="B10" s="186"/>
      <c r="C10" s="186"/>
      <c r="D10" s="186"/>
      <c r="E10" s="186"/>
      <c r="F10" s="186"/>
      <c r="G10" s="117"/>
      <c r="H10" s="116"/>
    </row>
    <row r="11" spans="1:8" x14ac:dyDescent="0.25">
      <c r="A11" s="186" t="s">
        <v>321</v>
      </c>
      <c r="B11" s="186"/>
      <c r="C11" s="186"/>
      <c r="D11" s="186"/>
      <c r="E11" s="186"/>
      <c r="F11" s="186"/>
      <c r="G11" s="117"/>
      <c r="H11" s="116"/>
    </row>
    <row r="12" spans="1:8" x14ac:dyDescent="0.25">
      <c r="A12" s="186" t="s">
        <v>322</v>
      </c>
      <c r="B12" s="186"/>
      <c r="C12" s="186"/>
      <c r="D12" s="186"/>
      <c r="E12" s="186"/>
      <c r="F12" s="186"/>
      <c r="G12" s="117"/>
      <c r="H12" s="116"/>
    </row>
    <row r="13" spans="1:8" x14ac:dyDescent="0.25">
      <c r="A13" s="186"/>
      <c r="B13" s="186"/>
      <c r="C13" s="186"/>
      <c r="D13" s="186"/>
      <c r="E13" s="186"/>
      <c r="F13" s="186"/>
      <c r="G13" s="117"/>
      <c r="H13" s="116"/>
    </row>
    <row r="14" spans="1:8" ht="15.75" thickBot="1" x14ac:dyDescent="0.3">
      <c r="A14" s="186" t="s">
        <v>323</v>
      </c>
      <c r="B14" s="186"/>
      <c r="C14" s="186"/>
      <c r="D14" s="186"/>
      <c r="E14" s="186"/>
      <c r="F14" s="186"/>
      <c r="G14" s="2"/>
      <c r="H14" s="116"/>
    </row>
    <row r="15" spans="1:8" ht="22.5" customHeight="1" x14ac:dyDescent="0.25">
      <c r="A15" s="172" t="s">
        <v>75</v>
      </c>
      <c r="B15" s="172" t="s">
        <v>76</v>
      </c>
      <c r="C15" s="172" t="s">
        <v>77</v>
      </c>
      <c r="D15" s="180" t="s">
        <v>78</v>
      </c>
      <c r="E15" s="181"/>
      <c r="F15" s="179" t="s">
        <v>80</v>
      </c>
      <c r="G15" s="179" t="s">
        <v>81</v>
      </c>
      <c r="H15" s="179" t="s">
        <v>79</v>
      </c>
    </row>
    <row r="16" spans="1:8" ht="15.75" thickBot="1" x14ac:dyDescent="0.3">
      <c r="A16" s="173"/>
      <c r="B16" s="173"/>
      <c r="C16" s="173"/>
      <c r="D16" s="182"/>
      <c r="E16" s="183"/>
      <c r="F16" s="173"/>
      <c r="G16" s="184"/>
      <c r="H16" s="185"/>
    </row>
    <row r="17" spans="1:8" ht="15.75" thickBot="1" x14ac:dyDescent="0.3">
      <c r="A17" s="5"/>
      <c r="B17" s="13" t="s">
        <v>5</v>
      </c>
      <c r="C17" s="19" t="s">
        <v>3</v>
      </c>
      <c r="D17" s="174" t="s">
        <v>1</v>
      </c>
      <c r="E17" s="174"/>
      <c r="F17" s="19" t="s">
        <v>86</v>
      </c>
      <c r="G17" s="39" t="s">
        <v>157</v>
      </c>
      <c r="H17" s="14">
        <v>103000</v>
      </c>
    </row>
    <row r="18" spans="1:8" ht="15.75" thickBot="1" x14ac:dyDescent="0.3">
      <c r="A18" s="5"/>
      <c r="B18" s="13" t="s">
        <v>6</v>
      </c>
      <c r="C18" s="61" t="s">
        <v>219</v>
      </c>
      <c r="D18" s="61" t="s">
        <v>240</v>
      </c>
      <c r="E18" s="61"/>
      <c r="F18" s="61" t="s">
        <v>239</v>
      </c>
      <c r="G18" s="61">
        <v>9</v>
      </c>
      <c r="H18" s="14">
        <v>120000</v>
      </c>
    </row>
    <row r="19" spans="1:8" ht="15.75" thickBot="1" x14ac:dyDescent="0.3">
      <c r="A19" s="5"/>
      <c r="B19" s="20" t="s">
        <v>6</v>
      </c>
      <c r="C19" s="22" t="s">
        <v>7</v>
      </c>
      <c r="D19" s="175" t="s">
        <v>8</v>
      </c>
      <c r="E19" s="175"/>
      <c r="F19" s="22" t="s">
        <v>87</v>
      </c>
      <c r="G19" s="28" t="s">
        <v>387</v>
      </c>
      <c r="H19" s="21">
        <v>115000</v>
      </c>
    </row>
    <row r="20" spans="1:8" ht="15.75" thickBot="1" x14ac:dyDescent="0.3">
      <c r="A20" s="5"/>
      <c r="B20" s="13" t="s">
        <v>6</v>
      </c>
      <c r="C20" s="19" t="s">
        <v>9</v>
      </c>
      <c r="D20" s="174" t="s">
        <v>279</v>
      </c>
      <c r="E20" s="174"/>
      <c r="F20" s="19" t="s">
        <v>88</v>
      </c>
      <c r="G20" s="29" t="s">
        <v>422</v>
      </c>
      <c r="H20" s="14">
        <v>115000</v>
      </c>
    </row>
    <row r="21" spans="1:8" ht="15.75" thickBot="1" x14ac:dyDescent="0.3">
      <c r="A21" s="5"/>
      <c r="B21" s="13" t="s">
        <v>6</v>
      </c>
      <c r="C21" s="19" t="s">
        <v>12</v>
      </c>
      <c r="D21" s="174" t="s">
        <v>11</v>
      </c>
      <c r="E21" s="174"/>
      <c r="F21" s="19" t="s">
        <v>86</v>
      </c>
      <c r="G21" s="29" t="s">
        <v>265</v>
      </c>
      <c r="H21" s="14">
        <v>115000</v>
      </c>
    </row>
    <row r="22" spans="1:8" ht="15.75" thickBot="1" x14ac:dyDescent="0.3">
      <c r="A22" s="5"/>
      <c r="B22" s="13" t="s">
        <v>6</v>
      </c>
      <c r="C22" s="16" t="s">
        <v>14</v>
      </c>
      <c r="D22" s="174" t="s">
        <v>112</v>
      </c>
      <c r="E22" s="174"/>
      <c r="F22" s="16" t="s">
        <v>111</v>
      </c>
      <c r="G22" s="29" t="s">
        <v>266</v>
      </c>
      <c r="H22" s="14">
        <v>115000</v>
      </c>
    </row>
    <row r="23" spans="1:8" ht="15.75" thickBot="1" x14ac:dyDescent="0.3">
      <c r="A23" s="5"/>
      <c r="B23" s="13" t="s">
        <v>6</v>
      </c>
      <c r="C23" s="23" t="s">
        <v>14</v>
      </c>
      <c r="D23" s="174">
        <v>3.32</v>
      </c>
      <c r="E23" s="174"/>
      <c r="F23" s="23" t="s">
        <v>122</v>
      </c>
      <c r="G23" s="29">
        <v>135</v>
      </c>
      <c r="H23" s="14">
        <v>115000</v>
      </c>
    </row>
    <row r="24" spans="1:8" ht="15.75" thickBot="1" x14ac:dyDescent="0.3">
      <c r="A24" s="5"/>
      <c r="B24" s="13" t="s">
        <v>6</v>
      </c>
      <c r="C24" s="16" t="s">
        <v>14</v>
      </c>
      <c r="D24" s="174" t="s">
        <v>206</v>
      </c>
      <c r="E24" s="174"/>
      <c r="F24" s="16" t="s">
        <v>89</v>
      </c>
      <c r="G24" s="29">
        <v>500</v>
      </c>
      <c r="H24" s="14">
        <v>115000</v>
      </c>
    </row>
    <row r="25" spans="1:8" ht="15.75" thickBot="1" x14ac:dyDescent="0.3">
      <c r="A25" s="5"/>
      <c r="B25" s="13" t="s">
        <v>6</v>
      </c>
      <c r="C25" s="16" t="s">
        <v>15</v>
      </c>
      <c r="D25" s="174" t="s">
        <v>16</v>
      </c>
      <c r="E25" s="174"/>
      <c r="F25" s="16" t="s">
        <v>90</v>
      </c>
      <c r="G25" s="29">
        <v>860</v>
      </c>
      <c r="H25" s="14">
        <v>115000</v>
      </c>
    </row>
    <row r="26" spans="1:8" ht="15.75" thickBot="1" x14ac:dyDescent="0.3">
      <c r="A26" s="5"/>
      <c r="B26" s="25" t="s">
        <v>6</v>
      </c>
      <c r="C26" s="46" t="s">
        <v>32</v>
      </c>
      <c r="D26" s="46" t="s">
        <v>198</v>
      </c>
      <c r="E26" s="46"/>
      <c r="F26" s="46" t="s">
        <v>197</v>
      </c>
      <c r="G26" s="46">
        <v>318</v>
      </c>
      <c r="H26" s="26">
        <v>70000</v>
      </c>
    </row>
    <row r="27" spans="1:8" ht="15.75" thickBot="1" x14ac:dyDescent="0.3">
      <c r="A27" s="5"/>
      <c r="B27" s="25" t="s">
        <v>6</v>
      </c>
      <c r="C27" s="46" t="s">
        <v>32</v>
      </c>
      <c r="D27" s="46" t="s">
        <v>234</v>
      </c>
      <c r="E27" s="46"/>
      <c r="F27" s="46" t="s">
        <v>132</v>
      </c>
      <c r="G27" s="46">
        <v>276</v>
      </c>
      <c r="H27" s="26">
        <v>70000</v>
      </c>
    </row>
    <row r="28" spans="1:8" ht="15.75" thickBot="1" x14ac:dyDescent="0.3">
      <c r="A28" s="5"/>
      <c r="B28" s="25" t="s">
        <v>6</v>
      </c>
      <c r="C28" s="46" t="s">
        <v>34</v>
      </c>
      <c r="D28" s="46" t="s">
        <v>409</v>
      </c>
      <c r="E28" s="46"/>
      <c r="F28" s="46" t="s">
        <v>132</v>
      </c>
      <c r="G28" s="46">
        <v>10</v>
      </c>
      <c r="H28" s="26">
        <v>70000</v>
      </c>
    </row>
    <row r="29" spans="1:8" ht="15.75" thickBot="1" x14ac:dyDescent="0.3">
      <c r="A29" s="5"/>
      <c r="B29" s="25" t="s">
        <v>6</v>
      </c>
      <c r="C29" s="46" t="s">
        <v>34</v>
      </c>
      <c r="D29" s="46" t="s">
        <v>312</v>
      </c>
      <c r="E29" s="46"/>
      <c r="F29" s="46" t="s">
        <v>300</v>
      </c>
      <c r="G29" s="46">
        <v>8</v>
      </c>
      <c r="H29" s="26">
        <v>80000</v>
      </c>
    </row>
    <row r="30" spans="1:8" ht="15.75" thickBot="1" x14ac:dyDescent="0.3">
      <c r="A30" s="55"/>
      <c r="B30" s="37" t="s">
        <v>6</v>
      </c>
      <c r="C30" s="47" t="s">
        <v>136</v>
      </c>
      <c r="D30" s="47" t="s">
        <v>235</v>
      </c>
      <c r="E30" s="47"/>
      <c r="F30" s="47" t="s">
        <v>280</v>
      </c>
      <c r="G30" s="47">
        <v>72</v>
      </c>
      <c r="H30" s="38">
        <v>155000</v>
      </c>
    </row>
    <row r="31" spans="1:8" ht="15.75" thickBot="1" x14ac:dyDescent="0.3">
      <c r="A31" s="5"/>
      <c r="B31" s="37" t="s">
        <v>10</v>
      </c>
      <c r="C31" s="47" t="s">
        <v>270</v>
      </c>
      <c r="D31" s="47" t="s">
        <v>192</v>
      </c>
      <c r="E31" s="47"/>
      <c r="F31" s="47" t="s">
        <v>271</v>
      </c>
      <c r="G31" s="47">
        <v>45</v>
      </c>
      <c r="H31" s="38">
        <v>80000</v>
      </c>
    </row>
    <row r="32" spans="1:8" ht="15.75" thickBot="1" x14ac:dyDescent="0.3">
      <c r="A32" s="5"/>
      <c r="B32" s="37" t="s">
        <v>10</v>
      </c>
      <c r="C32" s="47" t="s">
        <v>231</v>
      </c>
      <c r="D32" s="47" t="s">
        <v>309</v>
      </c>
      <c r="E32" s="47"/>
      <c r="F32" s="47" t="s">
        <v>232</v>
      </c>
      <c r="G32" s="47">
        <v>67</v>
      </c>
      <c r="H32" s="38">
        <v>140000</v>
      </c>
    </row>
    <row r="33" spans="1:9" ht="15.75" thickBot="1" x14ac:dyDescent="0.3">
      <c r="A33" s="5"/>
      <c r="B33" s="37" t="s">
        <v>10</v>
      </c>
      <c r="C33" s="168" t="s">
        <v>23</v>
      </c>
      <c r="D33" s="168" t="s">
        <v>155</v>
      </c>
      <c r="E33" s="168"/>
      <c r="F33" s="168" t="s">
        <v>433</v>
      </c>
      <c r="G33" s="168">
        <v>58</v>
      </c>
      <c r="H33" s="38">
        <v>75000</v>
      </c>
    </row>
    <row r="34" spans="1:9" ht="15.75" thickBot="1" x14ac:dyDescent="0.3">
      <c r="A34" s="5"/>
      <c r="B34" s="25" t="s">
        <v>6</v>
      </c>
      <c r="C34" s="46" t="s">
        <v>23</v>
      </c>
      <c r="D34" s="46" t="s">
        <v>153</v>
      </c>
      <c r="E34" s="46"/>
      <c r="F34" s="46" t="s">
        <v>152</v>
      </c>
      <c r="G34" s="46">
        <v>260</v>
      </c>
      <c r="H34" s="26">
        <v>90000</v>
      </c>
      <c r="I34" s="27"/>
    </row>
    <row r="35" spans="1:9" ht="15.75" thickBot="1" x14ac:dyDescent="0.3">
      <c r="A35" s="55"/>
      <c r="B35" s="25" t="s">
        <v>6</v>
      </c>
      <c r="C35" s="46" t="s">
        <v>158</v>
      </c>
      <c r="D35" s="46" t="s">
        <v>191</v>
      </c>
      <c r="E35" s="46"/>
      <c r="F35" s="47" t="s">
        <v>132</v>
      </c>
      <c r="G35" s="46">
        <v>169</v>
      </c>
      <c r="H35" s="26">
        <v>71000</v>
      </c>
      <c r="I35" s="27"/>
    </row>
    <row r="36" spans="1:9" ht="15.75" thickBot="1" x14ac:dyDescent="0.3">
      <c r="A36" s="55"/>
      <c r="B36" s="25" t="s">
        <v>141</v>
      </c>
      <c r="C36" s="46" t="s">
        <v>216</v>
      </c>
      <c r="D36" s="46" t="s">
        <v>28</v>
      </c>
      <c r="E36" s="46"/>
      <c r="F36" s="47" t="s">
        <v>24</v>
      </c>
      <c r="G36" s="46">
        <v>265</v>
      </c>
      <c r="H36" s="26">
        <v>355000</v>
      </c>
      <c r="I36" s="27"/>
    </row>
    <row r="37" spans="1:9" ht="15.75" thickBot="1" x14ac:dyDescent="0.3">
      <c r="A37" s="5"/>
      <c r="B37" s="37" t="s">
        <v>25</v>
      </c>
      <c r="C37" s="47" t="s">
        <v>26</v>
      </c>
      <c r="D37" s="171" t="s">
        <v>123</v>
      </c>
      <c r="E37" s="171"/>
      <c r="F37" s="47" t="s">
        <v>27</v>
      </c>
      <c r="G37" s="47">
        <v>43</v>
      </c>
      <c r="H37" s="38">
        <v>400000</v>
      </c>
    </row>
    <row r="38" spans="1:9" ht="15.75" thickBot="1" x14ac:dyDescent="0.3">
      <c r="A38" s="5"/>
      <c r="B38" s="37" t="s">
        <v>19</v>
      </c>
      <c r="C38" s="47" t="s">
        <v>4</v>
      </c>
      <c r="D38" s="68" t="s">
        <v>183</v>
      </c>
      <c r="E38" s="69"/>
      <c r="F38" s="47" t="s">
        <v>27</v>
      </c>
      <c r="G38" s="47">
        <v>6</v>
      </c>
      <c r="H38" s="38">
        <v>400000</v>
      </c>
    </row>
    <row r="39" spans="1:9" ht="15.75" thickBot="1" x14ac:dyDescent="0.3">
      <c r="A39" s="5"/>
      <c r="B39" s="37" t="s">
        <v>19</v>
      </c>
      <c r="C39" s="47" t="s">
        <v>184</v>
      </c>
      <c r="D39" s="68" t="s">
        <v>120</v>
      </c>
      <c r="E39" s="69"/>
      <c r="F39" s="47" t="s">
        <v>27</v>
      </c>
      <c r="G39" s="47">
        <v>7</v>
      </c>
      <c r="H39" s="38">
        <v>355000</v>
      </c>
    </row>
    <row r="40" spans="1:9" s="24" customFormat="1" ht="15.75" thickBot="1" x14ac:dyDescent="0.3">
      <c r="A40" s="7"/>
      <c r="B40" s="25" t="s">
        <v>19</v>
      </c>
      <c r="C40" s="46" t="s">
        <v>34</v>
      </c>
      <c r="D40" s="70" t="s">
        <v>267</v>
      </c>
      <c r="E40" s="71"/>
      <c r="F40" s="46" t="s">
        <v>27</v>
      </c>
      <c r="G40" s="46">
        <v>290</v>
      </c>
      <c r="H40" s="26">
        <v>580000</v>
      </c>
    </row>
    <row r="41" spans="1:9" ht="15.75" thickBot="1" x14ac:dyDescent="0.3">
      <c r="A41" s="55"/>
      <c r="B41" s="25" t="s">
        <v>263</v>
      </c>
      <c r="C41" s="46" t="s">
        <v>34</v>
      </c>
      <c r="D41" s="70" t="s">
        <v>417</v>
      </c>
      <c r="E41" s="71"/>
      <c r="F41" s="46" t="s">
        <v>27</v>
      </c>
      <c r="G41" s="46">
        <v>266</v>
      </c>
      <c r="H41" s="26">
        <v>580000</v>
      </c>
    </row>
    <row r="42" spans="1:9" ht="15.75" thickBot="1" x14ac:dyDescent="0.3">
      <c r="A42" s="55"/>
      <c r="B42" s="25" t="s">
        <v>249</v>
      </c>
      <c r="C42" s="46" t="s">
        <v>35</v>
      </c>
      <c r="D42" s="70" t="s">
        <v>28</v>
      </c>
      <c r="E42" s="71"/>
      <c r="F42" s="46" t="s">
        <v>27</v>
      </c>
      <c r="G42" s="46">
        <v>8</v>
      </c>
      <c r="H42" s="26">
        <v>330000</v>
      </c>
    </row>
    <row r="43" spans="1:9" ht="15.75" thickBot="1" x14ac:dyDescent="0.3">
      <c r="A43" s="55"/>
      <c r="B43" s="25" t="s">
        <v>263</v>
      </c>
      <c r="C43" s="46" t="s">
        <v>264</v>
      </c>
      <c r="D43" s="70" t="s">
        <v>393</v>
      </c>
      <c r="E43" s="71"/>
      <c r="F43" s="46" t="s">
        <v>27</v>
      </c>
      <c r="G43" s="46">
        <v>27</v>
      </c>
      <c r="H43" s="26">
        <v>355000</v>
      </c>
    </row>
    <row r="44" spans="1:9" ht="15.75" thickBot="1" x14ac:dyDescent="0.3">
      <c r="A44" s="55"/>
      <c r="B44" s="25" t="s">
        <v>6</v>
      </c>
      <c r="C44" s="46" t="s">
        <v>159</v>
      </c>
      <c r="D44" s="70" t="s">
        <v>416</v>
      </c>
      <c r="E44" s="71"/>
      <c r="F44" s="46" t="s">
        <v>27</v>
      </c>
      <c r="G44" s="46">
        <v>40</v>
      </c>
      <c r="H44" s="26">
        <v>330000</v>
      </c>
    </row>
    <row r="45" spans="1:9" ht="15.75" thickBot="1" x14ac:dyDescent="0.3">
      <c r="A45" s="55"/>
      <c r="B45" s="25" t="s">
        <v>10</v>
      </c>
      <c r="C45" s="46" t="s">
        <v>407</v>
      </c>
      <c r="D45" s="70" t="s">
        <v>408</v>
      </c>
      <c r="E45" s="71"/>
      <c r="F45" s="46" t="s">
        <v>27</v>
      </c>
      <c r="G45" s="46">
        <v>41</v>
      </c>
      <c r="H45" s="26">
        <v>330000</v>
      </c>
    </row>
    <row r="46" spans="1:9" ht="15.75" thickBot="1" x14ac:dyDescent="0.3">
      <c r="A46" s="55"/>
      <c r="B46" s="25" t="s">
        <v>6</v>
      </c>
      <c r="C46" s="46" t="s">
        <v>37</v>
      </c>
      <c r="D46" s="46" t="s">
        <v>194</v>
      </c>
      <c r="E46" s="46"/>
      <c r="F46" s="46" t="s">
        <v>27</v>
      </c>
      <c r="G46" s="46">
        <v>97</v>
      </c>
      <c r="H46" s="26">
        <v>330000</v>
      </c>
      <c r="I46" s="27"/>
    </row>
    <row r="47" spans="1:9" s="27" customFormat="1" ht="15.75" thickBot="1" x14ac:dyDescent="0.3">
      <c r="A47" s="73"/>
      <c r="B47" s="25" t="s">
        <v>64</v>
      </c>
      <c r="C47" s="46" t="s">
        <v>227</v>
      </c>
      <c r="D47" s="46" t="s">
        <v>105</v>
      </c>
      <c r="E47" s="46"/>
      <c r="F47" s="46" t="s">
        <v>228</v>
      </c>
      <c r="G47" s="46">
        <v>205</v>
      </c>
      <c r="H47" s="26">
        <v>355000</v>
      </c>
    </row>
    <row r="48" spans="1:9" ht="15.75" thickBot="1" x14ac:dyDescent="0.3">
      <c r="A48" s="55"/>
      <c r="B48" s="25" t="s">
        <v>39</v>
      </c>
      <c r="C48" s="46" t="s">
        <v>38</v>
      </c>
      <c r="D48" s="46" t="s">
        <v>60</v>
      </c>
      <c r="E48" s="46"/>
      <c r="F48" s="46" t="s">
        <v>27</v>
      </c>
      <c r="G48" s="46">
        <v>30</v>
      </c>
      <c r="H48" s="26">
        <v>400000</v>
      </c>
    </row>
    <row r="49" spans="1:9" ht="15.75" thickBot="1" x14ac:dyDescent="0.3">
      <c r="A49" s="55"/>
      <c r="B49" s="25" t="s">
        <v>19</v>
      </c>
      <c r="C49" s="46" t="s">
        <v>217</v>
      </c>
      <c r="D49" s="46" t="s">
        <v>218</v>
      </c>
      <c r="E49" s="46"/>
      <c r="F49" s="46" t="s">
        <v>30</v>
      </c>
      <c r="G49" s="46">
        <v>140</v>
      </c>
      <c r="H49" s="26">
        <v>355000</v>
      </c>
    </row>
    <row r="50" spans="1:9" ht="15.75" thickBot="1" x14ac:dyDescent="0.3">
      <c r="A50" s="5"/>
      <c r="B50" s="25" t="s">
        <v>6</v>
      </c>
      <c r="C50" s="46" t="s">
        <v>145</v>
      </c>
      <c r="D50" s="46" t="s">
        <v>96</v>
      </c>
      <c r="E50" s="46"/>
      <c r="F50" s="46" t="s">
        <v>30</v>
      </c>
      <c r="G50" s="46">
        <v>97</v>
      </c>
      <c r="H50" s="26">
        <v>330000</v>
      </c>
    </row>
    <row r="51" spans="1:9" ht="15.75" thickBot="1" x14ac:dyDescent="0.3">
      <c r="A51" s="5"/>
      <c r="B51" s="25" t="s">
        <v>6</v>
      </c>
      <c r="C51" s="46" t="s">
        <v>12</v>
      </c>
      <c r="D51" s="70" t="s">
        <v>269</v>
      </c>
      <c r="E51" s="71"/>
      <c r="F51" s="46" t="s">
        <v>29</v>
      </c>
      <c r="G51" s="46">
        <v>1285</v>
      </c>
      <c r="H51" s="26">
        <v>330000</v>
      </c>
    </row>
    <row r="52" spans="1:9" ht="17.25" customHeight="1" thickBot="1" x14ac:dyDescent="0.3">
      <c r="A52" s="7"/>
      <c r="B52" s="25" t="s">
        <v>6</v>
      </c>
      <c r="C52" s="46" t="s">
        <v>188</v>
      </c>
      <c r="D52" s="70" t="s">
        <v>162</v>
      </c>
      <c r="E52" s="71"/>
      <c r="F52" s="46" t="s">
        <v>29</v>
      </c>
      <c r="G52" s="46">
        <v>110</v>
      </c>
      <c r="H52" s="26">
        <v>330000</v>
      </c>
    </row>
    <row r="53" spans="1:9" s="24" customFormat="1" ht="14.25" customHeight="1" thickBot="1" x14ac:dyDescent="0.3">
      <c r="A53" s="7"/>
      <c r="B53" s="25" t="s">
        <v>6</v>
      </c>
      <c r="C53" s="46" t="s">
        <v>195</v>
      </c>
      <c r="D53" s="70" t="s">
        <v>196</v>
      </c>
      <c r="E53" s="71"/>
      <c r="F53" s="46" t="s">
        <v>29</v>
      </c>
      <c r="G53" s="46">
        <v>171</v>
      </c>
      <c r="H53" s="26">
        <v>330000</v>
      </c>
    </row>
    <row r="54" spans="1:9" s="24" customFormat="1" ht="15.75" customHeight="1" thickBot="1" x14ac:dyDescent="0.3">
      <c r="A54" s="7"/>
      <c r="B54" s="25" t="s">
        <v>10</v>
      </c>
      <c r="C54" s="46" t="s">
        <v>41</v>
      </c>
      <c r="D54" s="70" t="s">
        <v>146</v>
      </c>
      <c r="E54" s="71"/>
      <c r="F54" s="46" t="s">
        <v>49</v>
      </c>
      <c r="G54" s="46">
        <v>278</v>
      </c>
      <c r="H54" s="26">
        <v>330000</v>
      </c>
    </row>
    <row r="55" spans="1:9" s="24" customFormat="1" ht="15.75" customHeight="1" thickBot="1" x14ac:dyDescent="0.3">
      <c r="A55" s="55"/>
      <c r="B55" s="25" t="s">
        <v>137</v>
      </c>
      <c r="C55" s="46" t="s">
        <v>247</v>
      </c>
      <c r="D55" s="70" t="s">
        <v>309</v>
      </c>
      <c r="E55" s="71"/>
      <c r="F55" s="46" t="s">
        <v>27</v>
      </c>
      <c r="G55" s="46">
        <v>21</v>
      </c>
      <c r="H55" s="26">
        <v>440000</v>
      </c>
    </row>
    <row r="56" spans="1:9" ht="15.75" customHeight="1" thickBot="1" x14ac:dyDescent="0.3">
      <c r="A56" s="55"/>
      <c r="B56" s="25" t="s">
        <v>137</v>
      </c>
      <c r="C56" s="46" t="s">
        <v>138</v>
      </c>
      <c r="D56" s="46" t="s">
        <v>139</v>
      </c>
      <c r="E56" s="46"/>
      <c r="F56" s="46" t="s">
        <v>119</v>
      </c>
      <c r="G56" s="46">
        <v>11.5</v>
      </c>
      <c r="H56" s="26">
        <v>525000</v>
      </c>
      <c r="I56" s="24"/>
    </row>
    <row r="57" spans="1:9" ht="15.75" thickBot="1" x14ac:dyDescent="0.3">
      <c r="A57" s="55"/>
      <c r="B57" s="25" t="s">
        <v>42</v>
      </c>
      <c r="C57" s="46" t="s">
        <v>423</v>
      </c>
      <c r="D57" s="46" t="s">
        <v>425</v>
      </c>
      <c r="E57" s="46"/>
      <c r="F57" s="46" t="s">
        <v>424</v>
      </c>
      <c r="G57" s="46">
        <v>342</v>
      </c>
      <c r="H57" s="26" t="s">
        <v>298</v>
      </c>
      <c r="I57" s="24"/>
    </row>
    <row r="58" spans="1:9" ht="15.75" customHeight="1" thickBot="1" x14ac:dyDescent="0.3">
      <c r="A58" s="55"/>
      <c r="B58" s="146" t="s">
        <v>84</v>
      </c>
      <c r="C58" s="143" t="s">
        <v>142</v>
      </c>
      <c r="D58" s="141" t="s">
        <v>293</v>
      </c>
      <c r="E58" s="142"/>
      <c r="F58" s="143" t="s">
        <v>357</v>
      </c>
      <c r="G58" s="143">
        <v>50</v>
      </c>
      <c r="H58" s="149" t="s">
        <v>298</v>
      </c>
      <c r="I58" s="24"/>
    </row>
    <row r="59" spans="1:9" ht="15.75" customHeight="1" thickBot="1" x14ac:dyDescent="0.3">
      <c r="A59" s="55"/>
      <c r="B59" s="146" t="s">
        <v>84</v>
      </c>
      <c r="C59" s="143" t="s">
        <v>143</v>
      </c>
      <c r="D59" s="141" t="s">
        <v>293</v>
      </c>
      <c r="E59" s="142"/>
      <c r="F59" s="143" t="s">
        <v>357</v>
      </c>
      <c r="G59" s="143">
        <v>24</v>
      </c>
      <c r="H59" s="149" t="s">
        <v>298</v>
      </c>
      <c r="I59" s="24"/>
    </row>
    <row r="60" spans="1:9" ht="15.75" customHeight="1" thickBot="1" x14ac:dyDescent="0.3">
      <c r="A60" s="55"/>
      <c r="B60" s="146" t="s">
        <v>84</v>
      </c>
      <c r="C60" s="143" t="s">
        <v>294</v>
      </c>
      <c r="D60" s="141" t="s">
        <v>293</v>
      </c>
      <c r="E60" s="142"/>
      <c r="F60" s="143" t="s">
        <v>357</v>
      </c>
      <c r="G60" s="143">
        <v>32</v>
      </c>
      <c r="H60" s="149" t="s">
        <v>298</v>
      </c>
      <c r="I60" s="24"/>
    </row>
    <row r="61" spans="1:9" ht="15.75" customHeight="1" thickBot="1" x14ac:dyDescent="0.3">
      <c r="A61" s="55"/>
      <c r="B61" s="146" t="s">
        <v>84</v>
      </c>
      <c r="C61" s="143" t="s">
        <v>292</v>
      </c>
      <c r="D61" s="141" t="s">
        <v>293</v>
      </c>
      <c r="E61" s="142"/>
      <c r="F61" s="143" t="s">
        <v>357</v>
      </c>
      <c r="G61" s="143">
        <v>50</v>
      </c>
      <c r="H61" s="149" t="s">
        <v>298</v>
      </c>
      <c r="I61" s="24"/>
    </row>
    <row r="62" spans="1:9" ht="15.75" customHeight="1" thickBot="1" x14ac:dyDescent="0.3">
      <c r="A62" s="5"/>
      <c r="B62" s="25" t="s">
        <v>84</v>
      </c>
      <c r="C62" s="46" t="s">
        <v>302</v>
      </c>
      <c r="D62" s="70" t="s">
        <v>303</v>
      </c>
      <c r="E62" s="71"/>
      <c r="F62" s="46" t="s">
        <v>69</v>
      </c>
      <c r="G62" s="46">
        <v>430</v>
      </c>
      <c r="H62" s="26">
        <v>650000</v>
      </c>
      <c r="I62" s="24"/>
    </row>
    <row r="63" spans="1:9" ht="46.5" customHeight="1" thickBot="1" x14ac:dyDescent="0.3">
      <c r="A63" s="5"/>
      <c r="B63" s="25" t="s">
        <v>84</v>
      </c>
      <c r="C63" s="46" t="s">
        <v>178</v>
      </c>
      <c r="D63" s="70" t="s">
        <v>432</v>
      </c>
      <c r="E63" s="71"/>
      <c r="F63" s="46" t="s">
        <v>69</v>
      </c>
      <c r="G63" s="46">
        <v>145</v>
      </c>
      <c r="H63" s="26">
        <v>570000</v>
      </c>
      <c r="I63" s="24"/>
    </row>
    <row r="64" spans="1:9" ht="15.75" thickBot="1" x14ac:dyDescent="0.3">
      <c r="A64" s="152"/>
      <c r="B64" s="155" t="s">
        <v>84</v>
      </c>
      <c r="C64" s="156" t="s">
        <v>294</v>
      </c>
      <c r="D64" s="157" t="s">
        <v>374</v>
      </c>
      <c r="E64" s="158"/>
      <c r="F64" s="156" t="s">
        <v>93</v>
      </c>
      <c r="G64" s="156">
        <v>13</v>
      </c>
      <c r="H64" s="159" t="s">
        <v>298</v>
      </c>
    </row>
    <row r="65" spans="1:9" ht="15.75" thickBot="1" x14ac:dyDescent="0.3">
      <c r="A65" s="65"/>
      <c r="B65" s="25" t="s">
        <v>84</v>
      </c>
      <c r="C65" s="46" t="s">
        <v>178</v>
      </c>
      <c r="D65" s="70" t="s">
        <v>272</v>
      </c>
      <c r="E65" s="71"/>
      <c r="F65" s="46" t="s">
        <v>93</v>
      </c>
      <c r="G65" s="46">
        <v>114</v>
      </c>
      <c r="H65" s="26">
        <v>1100000</v>
      </c>
    </row>
    <row r="66" spans="1:9" ht="15.75" thickBot="1" x14ac:dyDescent="0.3">
      <c r="A66" s="65"/>
      <c r="B66" s="25" t="s">
        <v>84</v>
      </c>
      <c r="C66" s="46" t="s">
        <v>401</v>
      </c>
      <c r="D66" s="70" t="s">
        <v>400</v>
      </c>
      <c r="E66" s="71"/>
      <c r="F66" s="46" t="s">
        <v>93</v>
      </c>
      <c r="G66" s="46">
        <v>180</v>
      </c>
      <c r="H66" s="26">
        <v>1100000</v>
      </c>
    </row>
    <row r="67" spans="1:9" ht="15.75" thickBot="1" x14ac:dyDescent="0.3">
      <c r="A67" s="55"/>
      <c r="B67" s="25" t="s">
        <v>310</v>
      </c>
      <c r="C67" s="46" t="s">
        <v>142</v>
      </c>
      <c r="D67" s="70" t="s">
        <v>208</v>
      </c>
      <c r="E67" s="71"/>
      <c r="F67" s="46" t="s">
        <v>44</v>
      </c>
      <c r="G67" s="46">
        <v>2750</v>
      </c>
      <c r="H67" s="26" t="s">
        <v>298</v>
      </c>
    </row>
    <row r="68" spans="1:9" ht="15.75" thickBot="1" x14ac:dyDescent="0.3">
      <c r="A68" s="55"/>
      <c r="B68" s="25" t="s">
        <v>310</v>
      </c>
      <c r="C68" s="46" t="s">
        <v>143</v>
      </c>
      <c r="D68" s="70" t="s">
        <v>208</v>
      </c>
      <c r="E68" s="71"/>
      <c r="F68" s="46" t="s">
        <v>44</v>
      </c>
      <c r="G68" s="46">
        <v>722</v>
      </c>
      <c r="H68" s="26" t="s">
        <v>298</v>
      </c>
    </row>
    <row r="69" spans="1:9" ht="15.75" thickBot="1" x14ac:dyDescent="0.3">
      <c r="A69" s="55"/>
      <c r="B69" s="25" t="s">
        <v>310</v>
      </c>
      <c r="C69" s="46" t="s">
        <v>294</v>
      </c>
      <c r="D69" s="70" t="s">
        <v>208</v>
      </c>
      <c r="E69" s="71"/>
      <c r="F69" s="46" t="s">
        <v>44</v>
      </c>
      <c r="G69" s="46">
        <v>500</v>
      </c>
      <c r="H69" s="26" t="s">
        <v>298</v>
      </c>
    </row>
    <row r="70" spans="1:9" ht="15.75" thickBot="1" x14ac:dyDescent="0.3">
      <c r="A70" s="55"/>
      <c r="B70" s="25" t="s">
        <v>84</v>
      </c>
      <c r="C70" s="46" t="s">
        <v>302</v>
      </c>
      <c r="D70" s="70" t="s">
        <v>388</v>
      </c>
      <c r="E70" s="71"/>
      <c r="F70" s="46" t="s">
        <v>389</v>
      </c>
      <c r="G70" s="46">
        <v>160</v>
      </c>
      <c r="H70" s="26">
        <v>480000</v>
      </c>
    </row>
    <row r="71" spans="1:9" ht="15.75" thickBot="1" x14ac:dyDescent="0.3">
      <c r="A71" s="55"/>
      <c r="B71" s="25" t="s">
        <v>84</v>
      </c>
      <c r="C71" s="46" t="s">
        <v>178</v>
      </c>
      <c r="D71" s="70" t="s">
        <v>276</v>
      </c>
      <c r="E71" s="71"/>
      <c r="F71" s="46" t="s">
        <v>277</v>
      </c>
      <c r="G71" s="46">
        <v>67</v>
      </c>
      <c r="H71" s="26">
        <v>595000</v>
      </c>
    </row>
    <row r="72" spans="1:9" ht="15.75" thickBot="1" x14ac:dyDescent="0.3">
      <c r="A72" s="55"/>
      <c r="B72" s="25" t="s">
        <v>84</v>
      </c>
      <c r="C72" s="46" t="s">
        <v>178</v>
      </c>
      <c r="D72" s="70" t="s">
        <v>278</v>
      </c>
      <c r="E72" s="71"/>
      <c r="F72" s="46" t="s">
        <v>277</v>
      </c>
      <c r="G72" s="46">
        <v>98</v>
      </c>
      <c r="H72" s="26">
        <v>595000</v>
      </c>
    </row>
    <row r="73" spans="1:9" ht="15.75" thickBot="1" x14ac:dyDescent="0.3">
      <c r="A73" s="55"/>
      <c r="B73" s="13" t="s">
        <v>43</v>
      </c>
      <c r="C73" s="48" t="s">
        <v>185</v>
      </c>
      <c r="D73" s="49" t="s">
        <v>166</v>
      </c>
      <c r="E73" s="50"/>
      <c r="F73" s="51" t="s">
        <v>167</v>
      </c>
      <c r="G73" s="48">
        <v>28</v>
      </c>
      <c r="H73" s="14">
        <v>2590000</v>
      </c>
    </row>
    <row r="74" spans="1:9" ht="15.75" thickBot="1" x14ac:dyDescent="0.3">
      <c r="A74" s="55"/>
      <c r="B74" s="13" t="s">
        <v>84</v>
      </c>
      <c r="C74" s="166" t="s">
        <v>403</v>
      </c>
      <c r="D74" s="60" t="s">
        <v>404</v>
      </c>
      <c r="E74" s="53"/>
      <c r="F74" s="166" t="s">
        <v>197</v>
      </c>
      <c r="G74" s="166"/>
      <c r="H74" s="14"/>
    </row>
    <row r="75" spans="1:9" ht="15.75" thickBot="1" x14ac:dyDescent="0.3">
      <c r="A75" s="55"/>
      <c r="B75" s="25" t="s">
        <v>297</v>
      </c>
      <c r="C75" s="46" t="s">
        <v>295</v>
      </c>
      <c r="D75" s="70" t="s">
        <v>296</v>
      </c>
      <c r="E75" s="71"/>
      <c r="F75" s="46" t="s">
        <v>197</v>
      </c>
      <c r="G75" s="46">
        <v>222</v>
      </c>
      <c r="H75" s="26">
        <v>78000</v>
      </c>
    </row>
    <row r="76" spans="1:9" ht="15.75" customHeight="1" thickBot="1" x14ac:dyDescent="0.3">
      <c r="A76" s="7"/>
      <c r="B76" s="25" t="s">
        <v>170</v>
      </c>
      <c r="C76" s="46" t="s">
        <v>171</v>
      </c>
      <c r="D76" s="70" t="s">
        <v>172</v>
      </c>
      <c r="E76" s="71"/>
      <c r="F76" s="46" t="s">
        <v>44</v>
      </c>
      <c r="G76" s="46" t="s">
        <v>173</v>
      </c>
      <c r="H76" s="26" t="s">
        <v>261</v>
      </c>
      <c r="I76" s="11"/>
    </row>
    <row r="77" spans="1:9" ht="15.75" customHeight="1" thickBot="1" x14ac:dyDescent="0.3">
      <c r="A77" s="7"/>
      <c r="B77" s="25" t="s">
        <v>6</v>
      </c>
      <c r="C77" s="46" t="s">
        <v>45</v>
      </c>
      <c r="D77" s="46" t="s">
        <v>46</v>
      </c>
      <c r="E77" s="46"/>
      <c r="F77" s="46" t="s">
        <v>47</v>
      </c>
      <c r="G77" s="46" t="s">
        <v>324</v>
      </c>
      <c r="H77" s="26">
        <v>370000</v>
      </c>
      <c r="I77" s="11"/>
    </row>
    <row r="78" spans="1:9" ht="15.75" customHeight="1" thickBot="1" x14ac:dyDescent="0.3">
      <c r="A78" s="7"/>
      <c r="B78" s="25" t="s">
        <v>6</v>
      </c>
      <c r="C78" s="46" t="s">
        <v>22</v>
      </c>
      <c r="D78" s="46" t="s">
        <v>120</v>
      </c>
      <c r="E78" s="46"/>
      <c r="F78" s="46" t="s">
        <v>121</v>
      </c>
      <c r="G78" s="46">
        <v>5</v>
      </c>
      <c r="H78" s="26">
        <v>1350000</v>
      </c>
      <c r="I78" s="11"/>
    </row>
    <row r="79" spans="1:9" ht="15.75" customHeight="1" thickBot="1" x14ac:dyDescent="0.3">
      <c r="A79" s="7"/>
      <c r="B79" s="37" t="s">
        <v>141</v>
      </c>
      <c r="C79" s="47" t="s">
        <v>22</v>
      </c>
      <c r="D79" s="68" t="s">
        <v>193</v>
      </c>
      <c r="E79" s="69"/>
      <c r="F79" s="47" t="s">
        <v>92</v>
      </c>
      <c r="G79" s="47">
        <v>6</v>
      </c>
      <c r="H79" s="38">
        <v>1600000</v>
      </c>
      <c r="I79" s="11"/>
    </row>
    <row r="80" spans="1:9" s="66" customFormat="1" ht="15.75" customHeight="1" thickBot="1" x14ac:dyDescent="0.3">
      <c r="A80" s="55"/>
      <c r="B80" s="75" t="s">
        <v>10</v>
      </c>
      <c r="C80" s="46" t="s">
        <v>40</v>
      </c>
      <c r="D80" s="46" t="s">
        <v>109</v>
      </c>
      <c r="E80" s="46"/>
      <c r="F80" s="46" t="s">
        <v>48</v>
      </c>
      <c r="G80" s="46" t="s">
        <v>140</v>
      </c>
      <c r="H80" s="26">
        <v>85000</v>
      </c>
    </row>
    <row r="81" spans="1:9" ht="15.75" thickBot="1" x14ac:dyDescent="0.3">
      <c r="A81" s="55"/>
      <c r="B81" s="13" t="s">
        <v>6</v>
      </c>
      <c r="C81" s="16" t="s">
        <v>50</v>
      </c>
      <c r="D81" s="43" t="s">
        <v>131</v>
      </c>
      <c r="E81" s="43"/>
      <c r="F81" s="16" t="s">
        <v>51</v>
      </c>
      <c r="G81" s="16">
        <v>92</v>
      </c>
      <c r="H81" s="14">
        <v>335000</v>
      </c>
      <c r="I81" s="11"/>
    </row>
    <row r="82" spans="1:9" ht="15.75" thickBot="1" x14ac:dyDescent="0.3">
      <c r="A82" s="55"/>
      <c r="B82" s="37" t="s">
        <v>6</v>
      </c>
      <c r="C82" s="119" t="s">
        <v>34</v>
      </c>
      <c r="D82" s="119" t="s">
        <v>18</v>
      </c>
      <c r="E82" s="119"/>
      <c r="F82" s="119" t="s">
        <v>52</v>
      </c>
      <c r="G82" s="119">
        <v>24</v>
      </c>
      <c r="H82" s="38">
        <v>1560000</v>
      </c>
      <c r="I82" s="11"/>
    </row>
    <row r="83" spans="1:9" ht="15.75" thickBot="1" x14ac:dyDescent="0.3">
      <c r="A83" s="55"/>
      <c r="B83" s="25" t="s">
        <v>6</v>
      </c>
      <c r="C83" s="46" t="s">
        <v>53</v>
      </c>
      <c r="D83" s="46" t="s">
        <v>18</v>
      </c>
      <c r="E83" s="46"/>
      <c r="F83" s="46" t="s">
        <v>54</v>
      </c>
      <c r="G83" s="46">
        <v>81</v>
      </c>
      <c r="H83" s="26">
        <v>380000</v>
      </c>
      <c r="I83" s="11"/>
    </row>
    <row r="84" spans="1:9" ht="15.75" thickBot="1" x14ac:dyDescent="0.3">
      <c r="A84" s="55"/>
      <c r="B84" s="120" t="s">
        <v>10</v>
      </c>
      <c r="C84" s="121" t="s">
        <v>94</v>
      </c>
      <c r="D84" s="121" t="s">
        <v>331</v>
      </c>
      <c r="E84" s="121"/>
      <c r="F84" s="121" t="s">
        <v>332</v>
      </c>
      <c r="G84" s="121">
        <v>216.9</v>
      </c>
      <c r="H84" s="122">
        <v>1400000</v>
      </c>
    </row>
    <row r="85" spans="1:9" ht="15.75" thickBot="1" x14ac:dyDescent="0.3">
      <c r="A85" s="74"/>
      <c r="B85" s="37" t="s">
        <v>6</v>
      </c>
      <c r="C85" s="47" t="s">
        <v>136</v>
      </c>
      <c r="D85" s="47" t="s">
        <v>1</v>
      </c>
      <c r="E85" s="47"/>
      <c r="F85" s="47" t="s">
        <v>163</v>
      </c>
      <c r="G85" s="47">
        <v>32</v>
      </c>
      <c r="H85" s="38">
        <v>850000</v>
      </c>
    </row>
    <row r="86" spans="1:9" s="52" customFormat="1" ht="15.75" thickBot="1" x14ac:dyDescent="0.3">
      <c r="A86" s="62"/>
      <c r="B86" s="13" t="s">
        <v>20</v>
      </c>
      <c r="C86" s="19" t="s">
        <v>12</v>
      </c>
      <c r="D86" s="43" t="s">
        <v>113</v>
      </c>
      <c r="E86" s="43"/>
      <c r="F86" s="19" t="s">
        <v>114</v>
      </c>
      <c r="G86" s="19">
        <v>44</v>
      </c>
      <c r="H86" s="14" t="s">
        <v>298</v>
      </c>
    </row>
    <row r="87" spans="1:9" ht="15.75" thickBot="1" x14ac:dyDescent="0.3">
      <c r="A87" s="9"/>
      <c r="B87" s="25" t="s">
        <v>6</v>
      </c>
      <c r="C87" s="41" t="s">
        <v>55</v>
      </c>
      <c r="D87" s="46" t="s">
        <v>110</v>
      </c>
      <c r="E87" s="46"/>
      <c r="F87" s="41" t="s">
        <v>56</v>
      </c>
      <c r="G87" s="41">
        <v>390</v>
      </c>
      <c r="H87" s="26">
        <v>128500</v>
      </c>
    </row>
    <row r="88" spans="1:9" ht="15.75" thickBot="1" x14ac:dyDescent="0.3">
      <c r="A88" s="76"/>
      <c r="B88" s="37" t="s">
        <v>129</v>
      </c>
      <c r="C88" s="72" t="s">
        <v>209</v>
      </c>
      <c r="D88" s="68" t="s">
        <v>210</v>
      </c>
      <c r="E88" s="69"/>
      <c r="F88" s="72" t="s">
        <v>59</v>
      </c>
      <c r="G88" s="72">
        <v>99</v>
      </c>
      <c r="H88" s="38">
        <v>590000</v>
      </c>
    </row>
    <row r="89" spans="1:9" ht="15.75" thickBot="1" x14ac:dyDescent="0.3">
      <c r="A89" s="76"/>
      <c r="B89" s="37" t="s">
        <v>82</v>
      </c>
      <c r="C89" s="72" t="s">
        <v>83</v>
      </c>
      <c r="D89" s="68" t="s">
        <v>214</v>
      </c>
      <c r="E89" s="69"/>
      <c r="F89" s="72" t="s">
        <v>59</v>
      </c>
      <c r="G89" s="72">
        <v>8</v>
      </c>
      <c r="H89" s="38">
        <v>430000</v>
      </c>
    </row>
    <row r="90" spans="1:9" ht="15.75" thickBot="1" x14ac:dyDescent="0.3">
      <c r="A90" s="76"/>
      <c r="B90" s="25" t="s">
        <v>58</v>
      </c>
      <c r="C90" s="46" t="s">
        <v>85</v>
      </c>
      <c r="D90" s="70" t="s">
        <v>106</v>
      </c>
      <c r="E90" s="71"/>
      <c r="F90" s="46" t="s">
        <v>59</v>
      </c>
      <c r="G90" s="46">
        <v>11</v>
      </c>
      <c r="H90" s="26">
        <v>590000</v>
      </c>
    </row>
    <row r="91" spans="1:9" ht="15.75" thickBot="1" x14ac:dyDescent="0.3">
      <c r="A91" s="55"/>
      <c r="B91" s="146" t="s">
        <v>10</v>
      </c>
      <c r="C91" s="143" t="s">
        <v>144</v>
      </c>
      <c r="D91" s="141" t="s">
        <v>356</v>
      </c>
      <c r="E91" s="142"/>
      <c r="F91" s="143" t="s">
        <v>59</v>
      </c>
      <c r="G91" s="143">
        <v>2</v>
      </c>
      <c r="H91" s="149">
        <v>400000</v>
      </c>
    </row>
    <row r="92" spans="1:9" ht="15.75" thickBot="1" x14ac:dyDescent="0.3">
      <c r="A92" s="5"/>
      <c r="B92" s="146" t="s">
        <v>19</v>
      </c>
      <c r="C92" s="143" t="s">
        <v>32</v>
      </c>
      <c r="D92" s="141" t="s">
        <v>254</v>
      </c>
      <c r="E92" s="142"/>
      <c r="F92" s="143" t="s">
        <v>59</v>
      </c>
      <c r="G92" s="143">
        <v>3</v>
      </c>
      <c r="H92" s="149">
        <v>580000</v>
      </c>
      <c r="I92" s="27"/>
    </row>
    <row r="93" spans="1:9" ht="15.75" thickBot="1" x14ac:dyDescent="0.3">
      <c r="A93" s="5"/>
      <c r="B93" s="25" t="s">
        <v>19</v>
      </c>
      <c r="C93" s="46" t="s">
        <v>33</v>
      </c>
      <c r="D93" s="70" t="s">
        <v>125</v>
      </c>
      <c r="E93" s="71"/>
      <c r="F93" s="46" t="s">
        <v>59</v>
      </c>
      <c r="G93" s="46">
        <v>50</v>
      </c>
      <c r="H93" s="26">
        <v>580000</v>
      </c>
    </row>
    <row r="94" spans="1:9" ht="15.75" thickBot="1" x14ac:dyDescent="0.3">
      <c r="A94" s="55"/>
      <c r="B94" s="163" t="s">
        <v>19</v>
      </c>
      <c r="C94" s="164" t="s">
        <v>396</v>
      </c>
      <c r="D94" s="164" t="s">
        <v>397</v>
      </c>
      <c r="E94" s="164"/>
      <c r="F94" s="164" t="s">
        <v>59</v>
      </c>
      <c r="G94" s="164">
        <v>276</v>
      </c>
      <c r="H94" s="165" t="s">
        <v>298</v>
      </c>
      <c r="I94" s="27"/>
    </row>
    <row r="95" spans="1:9" ht="15.75" thickBot="1" x14ac:dyDescent="0.3">
      <c r="A95" s="55"/>
      <c r="B95" s="83" t="s">
        <v>6</v>
      </c>
      <c r="C95" s="84" t="s">
        <v>159</v>
      </c>
      <c r="D95" s="84" t="s">
        <v>268</v>
      </c>
      <c r="E95" s="84"/>
      <c r="F95" s="84" t="s">
        <v>308</v>
      </c>
      <c r="G95" s="84">
        <v>23</v>
      </c>
      <c r="H95" s="85">
        <v>400000</v>
      </c>
      <c r="I95" s="42"/>
    </row>
    <row r="96" spans="1:9" ht="15.75" thickBot="1" x14ac:dyDescent="0.3">
      <c r="A96" s="55"/>
      <c r="B96" s="78" t="s">
        <v>6</v>
      </c>
      <c r="C96" s="79" t="s">
        <v>236</v>
      </c>
      <c r="D96" s="80" t="s">
        <v>325</v>
      </c>
      <c r="E96" s="81"/>
      <c r="F96" s="46" t="s">
        <v>59</v>
      </c>
      <c r="G96" s="79" t="s">
        <v>326</v>
      </c>
      <c r="H96" s="82">
        <v>295000</v>
      </c>
      <c r="I96" s="42"/>
    </row>
    <row r="97" spans="1:10" ht="15.75" thickBot="1" x14ac:dyDescent="0.3">
      <c r="A97" s="55"/>
      <c r="B97" s="78" t="s">
        <v>141</v>
      </c>
      <c r="C97" s="79" t="s">
        <v>17</v>
      </c>
      <c r="D97" s="80" t="s">
        <v>311</v>
      </c>
      <c r="E97" s="81"/>
      <c r="F97" s="46" t="s">
        <v>59</v>
      </c>
      <c r="G97" s="79">
        <v>91</v>
      </c>
      <c r="H97" s="26">
        <v>400000</v>
      </c>
    </row>
    <row r="98" spans="1:10" ht="15.75" thickBot="1" x14ac:dyDescent="0.3">
      <c r="A98" s="55"/>
      <c r="B98" s="25" t="s">
        <v>20</v>
      </c>
      <c r="C98" s="46" t="s">
        <v>115</v>
      </c>
      <c r="D98" s="70" t="s">
        <v>314</v>
      </c>
      <c r="E98" s="71"/>
      <c r="F98" s="46" t="s">
        <v>59</v>
      </c>
      <c r="G98" s="46">
        <v>469</v>
      </c>
      <c r="H98" s="26">
        <v>400000</v>
      </c>
    </row>
    <row r="99" spans="1:10" ht="15.75" thickBot="1" x14ac:dyDescent="0.3">
      <c r="A99" s="55"/>
      <c r="B99" s="25" t="s">
        <v>20</v>
      </c>
      <c r="C99" s="46" t="s">
        <v>37</v>
      </c>
      <c r="D99" s="46" t="s">
        <v>215</v>
      </c>
      <c r="E99" s="46"/>
      <c r="F99" s="46" t="s">
        <v>59</v>
      </c>
      <c r="G99" s="46">
        <v>686</v>
      </c>
      <c r="H99" s="26">
        <v>400000</v>
      </c>
    </row>
    <row r="100" spans="1:10" ht="15.75" thickBot="1" x14ac:dyDescent="0.3">
      <c r="A100" s="162"/>
      <c r="B100" s="13" t="s">
        <v>10</v>
      </c>
      <c r="C100" s="31" t="s">
        <v>144</v>
      </c>
      <c r="D100" s="32" t="s">
        <v>96</v>
      </c>
      <c r="E100" s="33"/>
      <c r="F100" s="31" t="s">
        <v>281</v>
      </c>
      <c r="G100" s="34">
        <v>56</v>
      </c>
      <c r="H100" s="14">
        <v>700000</v>
      </c>
    </row>
    <row r="101" spans="1:10" ht="15.75" thickBot="1" x14ac:dyDescent="0.3">
      <c r="A101" s="67"/>
      <c r="B101" s="25" t="s">
        <v>6</v>
      </c>
      <c r="C101" s="46" t="s">
        <v>144</v>
      </c>
      <c r="D101" s="70" t="s">
        <v>96</v>
      </c>
      <c r="E101" s="71"/>
      <c r="F101" s="46" t="s">
        <v>282</v>
      </c>
      <c r="G101" s="70">
        <v>670</v>
      </c>
      <c r="H101" s="26">
        <v>1850000</v>
      </c>
    </row>
    <row r="102" spans="1:10" customFormat="1" ht="15.75" thickBot="1" x14ac:dyDescent="0.3">
      <c r="A102" s="5"/>
      <c r="B102" s="37" t="s">
        <v>0</v>
      </c>
      <c r="C102" s="72" t="s">
        <v>128</v>
      </c>
      <c r="D102" s="72" t="s">
        <v>21</v>
      </c>
      <c r="E102" s="72"/>
      <c r="F102" s="72" t="s">
        <v>61</v>
      </c>
      <c r="G102" s="68">
        <v>1</v>
      </c>
      <c r="H102" s="38">
        <v>2000000</v>
      </c>
    </row>
    <row r="103" spans="1:10" ht="15.75" thickBot="1" x14ac:dyDescent="0.3">
      <c r="A103" s="9"/>
      <c r="B103" s="37" t="s">
        <v>0</v>
      </c>
      <c r="C103" s="72" t="s">
        <v>2</v>
      </c>
      <c r="D103" s="72" t="s">
        <v>28</v>
      </c>
      <c r="E103" s="72"/>
      <c r="F103" s="72" t="s">
        <v>61</v>
      </c>
      <c r="G103" s="68">
        <v>2</v>
      </c>
      <c r="H103" s="38">
        <v>2000000</v>
      </c>
    </row>
    <row r="104" spans="1:10" ht="15.75" thickBot="1" x14ac:dyDescent="0.3">
      <c r="A104" s="40"/>
      <c r="B104" s="37" t="s">
        <v>19</v>
      </c>
      <c r="C104" s="72" t="s">
        <v>124</v>
      </c>
      <c r="D104" s="68" t="s">
        <v>13</v>
      </c>
      <c r="E104" s="69"/>
      <c r="F104" s="72" t="s">
        <v>61</v>
      </c>
      <c r="G104" s="68">
        <v>23.5</v>
      </c>
      <c r="H104" s="38">
        <v>1100000</v>
      </c>
      <c r="I104" s="27"/>
    </row>
    <row r="105" spans="1:10" ht="15.75" thickBot="1" x14ac:dyDescent="0.3">
      <c r="A105" s="5"/>
      <c r="B105" s="146" t="s">
        <v>58</v>
      </c>
      <c r="C105" s="143" t="s">
        <v>99</v>
      </c>
      <c r="D105" s="141" t="s">
        <v>1</v>
      </c>
      <c r="E105" s="142"/>
      <c r="F105" s="143" t="s">
        <v>226</v>
      </c>
      <c r="G105" s="141">
        <v>3</v>
      </c>
      <c r="H105" s="149" t="s">
        <v>298</v>
      </c>
      <c r="I105" s="27"/>
    </row>
    <row r="106" spans="1:10" s="24" customFormat="1" ht="15.75" thickBot="1" x14ac:dyDescent="0.3">
      <c r="A106" s="5"/>
      <c r="B106" s="146" t="s">
        <v>57</v>
      </c>
      <c r="C106" s="143" t="s">
        <v>160</v>
      </c>
      <c r="D106" s="141" t="s">
        <v>183</v>
      </c>
      <c r="E106" s="142"/>
      <c r="F106" s="143" t="s">
        <v>226</v>
      </c>
      <c r="G106" s="141">
        <v>5</v>
      </c>
      <c r="H106" s="149" t="s">
        <v>298</v>
      </c>
    </row>
    <row r="107" spans="1:10" ht="15.75" thickBot="1" x14ac:dyDescent="0.3">
      <c r="A107" s="55"/>
      <c r="B107" s="25" t="s">
        <v>58</v>
      </c>
      <c r="C107" s="36" t="s">
        <v>99</v>
      </c>
      <c r="D107" s="46" t="s">
        <v>221</v>
      </c>
      <c r="E107" s="46"/>
      <c r="F107" s="36" t="s">
        <v>65</v>
      </c>
      <c r="G107" s="36">
        <v>16.5</v>
      </c>
      <c r="H107" s="26">
        <v>780000</v>
      </c>
      <c r="I107" s="24"/>
    </row>
    <row r="108" spans="1:10" ht="15.75" thickBot="1" x14ac:dyDescent="0.3">
      <c r="A108" s="55"/>
      <c r="B108" s="25" t="s">
        <v>129</v>
      </c>
      <c r="C108" s="36" t="s">
        <v>222</v>
      </c>
      <c r="D108" s="46" t="s">
        <v>254</v>
      </c>
      <c r="E108" s="46"/>
      <c r="F108" s="36" t="s">
        <v>65</v>
      </c>
      <c r="G108" s="36">
        <v>2</v>
      </c>
      <c r="H108" s="26">
        <v>780000</v>
      </c>
      <c r="I108" s="24"/>
      <c r="J108" s="24"/>
    </row>
    <row r="109" spans="1:10" ht="15.75" thickBot="1" x14ac:dyDescent="0.3">
      <c r="A109" s="55"/>
      <c r="B109" s="25" t="s">
        <v>220</v>
      </c>
      <c r="C109" s="36" t="s">
        <v>99</v>
      </c>
      <c r="D109" s="46" t="s">
        <v>253</v>
      </c>
      <c r="E109" s="46"/>
      <c r="F109" s="36" t="s">
        <v>65</v>
      </c>
      <c r="G109" s="36">
        <v>15</v>
      </c>
      <c r="H109" s="26">
        <v>780000</v>
      </c>
      <c r="I109" s="24"/>
      <c r="J109" s="24"/>
    </row>
    <row r="110" spans="1:10" ht="15.75" thickBot="1" x14ac:dyDescent="0.3">
      <c r="A110" s="55"/>
      <c r="B110" s="25" t="s">
        <v>39</v>
      </c>
      <c r="C110" s="36" t="s">
        <v>99</v>
      </c>
      <c r="D110" s="46" t="s">
        <v>95</v>
      </c>
      <c r="E110" s="46"/>
      <c r="F110" s="36" t="s">
        <v>65</v>
      </c>
      <c r="G110" s="36">
        <v>161</v>
      </c>
      <c r="H110" s="26">
        <v>972000</v>
      </c>
      <c r="I110" s="24"/>
    </row>
    <row r="111" spans="1:10" ht="15.75" thickBot="1" x14ac:dyDescent="0.3">
      <c r="A111" s="55"/>
      <c r="B111" s="25" t="s">
        <v>220</v>
      </c>
      <c r="C111" s="36" t="s">
        <v>100</v>
      </c>
      <c r="D111" s="46" t="s">
        <v>354</v>
      </c>
      <c r="E111" s="46"/>
      <c r="F111" s="36" t="s">
        <v>65</v>
      </c>
      <c r="G111" s="36">
        <v>285</v>
      </c>
      <c r="H111" s="26">
        <v>780000</v>
      </c>
      <c r="I111" s="24"/>
    </row>
    <row r="112" spans="1:10" ht="15.75" thickBot="1" x14ac:dyDescent="0.3">
      <c r="A112" s="55"/>
      <c r="B112" s="86" t="s">
        <v>181</v>
      </c>
      <c r="C112" s="36" t="s">
        <v>182</v>
      </c>
      <c r="D112" s="46" t="s">
        <v>229</v>
      </c>
      <c r="E112" s="46"/>
      <c r="F112" s="36" t="s">
        <v>65</v>
      </c>
      <c r="G112" s="36">
        <v>11</v>
      </c>
      <c r="H112" s="26">
        <v>780000</v>
      </c>
      <c r="I112" s="24"/>
    </row>
    <row r="113" spans="1:9" ht="15.75" thickBot="1" x14ac:dyDescent="0.3">
      <c r="A113" s="55"/>
      <c r="B113" s="150" t="s">
        <v>57</v>
      </c>
      <c r="C113" s="147" t="s">
        <v>348</v>
      </c>
      <c r="D113" s="143" t="s">
        <v>349</v>
      </c>
      <c r="E113" s="143"/>
      <c r="F113" s="147" t="s">
        <v>65</v>
      </c>
      <c r="G113" s="147">
        <v>2</v>
      </c>
      <c r="H113" s="149" t="s">
        <v>298</v>
      </c>
      <c r="I113" s="24"/>
    </row>
    <row r="114" spans="1:9" ht="15.75" thickBot="1" x14ac:dyDescent="0.3">
      <c r="A114" s="55"/>
      <c r="B114" s="86" t="s">
        <v>57</v>
      </c>
      <c r="C114" s="36" t="s">
        <v>160</v>
      </c>
      <c r="D114" s="46" t="s">
        <v>353</v>
      </c>
      <c r="E114" s="46"/>
      <c r="F114" s="36" t="s">
        <v>65</v>
      </c>
      <c r="G114" s="36">
        <v>19</v>
      </c>
      <c r="H114" s="26">
        <v>780000</v>
      </c>
    </row>
    <row r="115" spans="1:9" s="24" customFormat="1" ht="15.75" customHeight="1" thickBot="1" x14ac:dyDescent="0.3">
      <c r="A115" s="55"/>
      <c r="B115" s="132" t="s">
        <v>57</v>
      </c>
      <c r="C115" s="130" t="s">
        <v>335</v>
      </c>
      <c r="D115" s="121" t="s">
        <v>350</v>
      </c>
      <c r="E115" s="121"/>
      <c r="F115" s="130" t="s">
        <v>65</v>
      </c>
      <c r="G115" s="130">
        <v>13</v>
      </c>
      <c r="H115" s="122" t="s">
        <v>298</v>
      </c>
    </row>
    <row r="116" spans="1:9" s="24" customFormat="1" ht="15.75" customHeight="1" thickBot="1" x14ac:dyDescent="0.3">
      <c r="A116" s="55"/>
      <c r="B116" s="87" t="s">
        <v>58</v>
      </c>
      <c r="C116" s="36" t="s">
        <v>104</v>
      </c>
      <c r="D116" s="46" t="s">
        <v>238</v>
      </c>
      <c r="E116" s="46"/>
      <c r="F116" s="36" t="s">
        <v>65</v>
      </c>
      <c r="G116" s="36">
        <v>23</v>
      </c>
      <c r="H116" s="26">
        <v>780000</v>
      </c>
    </row>
    <row r="117" spans="1:9" s="24" customFormat="1" ht="15.75" customHeight="1" thickBot="1" x14ac:dyDescent="0.3">
      <c r="A117" s="55"/>
      <c r="B117" s="86" t="s">
        <v>57</v>
      </c>
      <c r="C117" s="35" t="s">
        <v>248</v>
      </c>
      <c r="D117" s="30" t="s">
        <v>238</v>
      </c>
      <c r="E117" s="30"/>
      <c r="F117" s="35" t="s">
        <v>65</v>
      </c>
      <c r="G117" s="36">
        <v>24</v>
      </c>
      <c r="H117" s="26">
        <v>780000</v>
      </c>
    </row>
    <row r="118" spans="1:9" s="24" customFormat="1" ht="15.75" customHeight="1" thickBot="1" x14ac:dyDescent="0.3">
      <c r="A118" s="5"/>
      <c r="B118" s="88" t="s">
        <v>129</v>
      </c>
      <c r="C118" s="35" t="s">
        <v>130</v>
      </c>
      <c r="D118" s="30" t="s">
        <v>430</v>
      </c>
      <c r="E118" s="30"/>
      <c r="F118" s="35" t="s">
        <v>65</v>
      </c>
      <c r="G118" s="36">
        <v>80</v>
      </c>
      <c r="H118" s="26">
        <v>780000</v>
      </c>
    </row>
    <row r="119" spans="1:9" ht="15.75" customHeight="1" thickBot="1" x14ac:dyDescent="0.3">
      <c r="A119" s="134"/>
      <c r="B119" s="25" t="s">
        <v>19</v>
      </c>
      <c r="C119" s="36" t="s">
        <v>237</v>
      </c>
      <c r="D119" s="46" t="s">
        <v>28</v>
      </c>
      <c r="E119" s="46"/>
      <c r="F119" s="36" t="s">
        <v>65</v>
      </c>
      <c r="G119" s="36">
        <v>17</v>
      </c>
      <c r="H119" s="26">
        <v>650000</v>
      </c>
      <c r="I119" s="27"/>
    </row>
    <row r="120" spans="1:9" ht="15.75" customHeight="1" thickBot="1" x14ac:dyDescent="0.3">
      <c r="A120" s="5"/>
      <c r="B120" s="25" t="s">
        <v>10</v>
      </c>
      <c r="C120" s="36" t="s">
        <v>91</v>
      </c>
      <c r="D120" s="46" t="s">
        <v>1</v>
      </c>
      <c r="E120" s="46"/>
      <c r="F120" s="36" t="s">
        <v>65</v>
      </c>
      <c r="G120" s="36">
        <v>1</v>
      </c>
      <c r="H120" s="26">
        <v>565000</v>
      </c>
      <c r="I120" s="27"/>
    </row>
    <row r="121" spans="1:9" ht="15.75" thickBot="1" x14ac:dyDescent="0.3">
      <c r="A121" s="131"/>
      <c r="B121" s="146" t="s">
        <v>10</v>
      </c>
      <c r="C121" s="147" t="s">
        <v>91</v>
      </c>
      <c r="D121" s="143" t="s">
        <v>342</v>
      </c>
      <c r="E121" s="143"/>
      <c r="F121" s="148" t="s">
        <v>226</v>
      </c>
      <c r="G121" s="147">
        <v>4</v>
      </c>
      <c r="H121" s="149" t="s">
        <v>298</v>
      </c>
      <c r="I121" s="27"/>
    </row>
    <row r="122" spans="1:9" ht="15.75" thickBot="1" x14ac:dyDescent="0.3">
      <c r="A122" s="8"/>
      <c r="B122" s="146" t="s">
        <v>6</v>
      </c>
      <c r="C122" s="147" t="s">
        <v>412</v>
      </c>
      <c r="D122" s="143" t="s">
        <v>21</v>
      </c>
      <c r="E122" s="143"/>
      <c r="F122" s="148" t="s">
        <v>65</v>
      </c>
      <c r="G122" s="147">
        <v>155</v>
      </c>
      <c r="H122" s="149"/>
      <c r="I122" s="27"/>
    </row>
    <row r="123" spans="1:9" ht="15.75" thickBot="1" x14ac:dyDescent="0.3">
      <c r="A123" s="8"/>
      <c r="B123" s="146" t="s">
        <v>6</v>
      </c>
      <c r="C123" s="147" t="s">
        <v>358</v>
      </c>
      <c r="D123" s="143" t="s">
        <v>359</v>
      </c>
      <c r="E123" s="143"/>
      <c r="F123" s="148" t="s">
        <v>65</v>
      </c>
      <c r="G123" s="147">
        <v>19</v>
      </c>
      <c r="H123" s="149" t="s">
        <v>298</v>
      </c>
      <c r="I123" s="27"/>
    </row>
    <row r="124" spans="1:9" ht="15.75" customHeight="1" thickBot="1" x14ac:dyDescent="0.3">
      <c r="A124" s="7"/>
      <c r="B124" s="25" t="s">
        <v>6</v>
      </c>
      <c r="C124" s="36" t="s">
        <v>53</v>
      </c>
      <c r="D124" s="46" t="s">
        <v>380</v>
      </c>
      <c r="E124" s="46"/>
      <c r="F124" s="35" t="s">
        <v>207</v>
      </c>
      <c r="G124" s="36">
        <v>51</v>
      </c>
      <c r="H124" s="26">
        <v>565000</v>
      </c>
    </row>
    <row r="125" spans="1:9" ht="15.75" customHeight="1" thickBot="1" x14ac:dyDescent="0.3">
      <c r="A125" s="12"/>
      <c r="B125" s="146" t="s">
        <v>6</v>
      </c>
      <c r="C125" s="147" t="s">
        <v>40</v>
      </c>
      <c r="D125" s="143" t="s">
        <v>426</v>
      </c>
      <c r="E125" s="143"/>
      <c r="F125" s="148" t="s">
        <v>65</v>
      </c>
      <c r="G125" s="147">
        <v>46</v>
      </c>
      <c r="H125" s="149" t="s">
        <v>298</v>
      </c>
    </row>
    <row r="126" spans="1:9" ht="15.75" customHeight="1" thickBot="1" x14ac:dyDescent="0.3">
      <c r="A126" s="12"/>
      <c r="B126" s="146" t="s">
        <v>6</v>
      </c>
      <c r="C126" s="147" t="s">
        <v>361</v>
      </c>
      <c r="D126" s="143" t="s">
        <v>362</v>
      </c>
      <c r="E126" s="143"/>
      <c r="F126" s="148" t="s">
        <v>65</v>
      </c>
      <c r="G126" s="147">
        <v>13</v>
      </c>
      <c r="H126" s="149" t="s">
        <v>298</v>
      </c>
    </row>
    <row r="127" spans="1:9" ht="15.75" customHeight="1" thickBot="1" x14ac:dyDescent="0.3">
      <c r="A127" s="12"/>
      <c r="B127" s="146" t="s">
        <v>10</v>
      </c>
      <c r="C127" s="147" t="s">
        <v>360</v>
      </c>
      <c r="D127" s="143" t="s">
        <v>411</v>
      </c>
      <c r="E127" s="143"/>
      <c r="F127" s="148" t="s">
        <v>65</v>
      </c>
      <c r="G127" s="147">
        <v>4</v>
      </c>
      <c r="H127" s="149" t="s">
        <v>298</v>
      </c>
    </row>
    <row r="128" spans="1:9" ht="15.75" customHeight="1" thickBot="1" x14ac:dyDescent="0.3">
      <c r="A128" s="12"/>
      <c r="B128" s="146" t="s">
        <v>10</v>
      </c>
      <c r="C128" s="147" t="s">
        <v>363</v>
      </c>
      <c r="D128" s="143" t="s">
        <v>414</v>
      </c>
      <c r="E128" s="143"/>
      <c r="F128" s="148" t="s">
        <v>65</v>
      </c>
      <c r="G128" s="147">
        <v>6</v>
      </c>
      <c r="H128" s="149" t="s">
        <v>298</v>
      </c>
    </row>
    <row r="129" spans="1:9" ht="15.75" customHeight="1" thickBot="1" x14ac:dyDescent="0.3">
      <c r="A129" s="12"/>
      <c r="B129" s="146" t="s">
        <v>10</v>
      </c>
      <c r="C129" s="147" t="s">
        <v>371</v>
      </c>
      <c r="D129" s="143" t="s">
        <v>427</v>
      </c>
      <c r="E129" s="143"/>
      <c r="F129" s="148" t="s">
        <v>65</v>
      </c>
      <c r="G129" s="147">
        <v>165</v>
      </c>
      <c r="H129" s="149" t="s">
        <v>298</v>
      </c>
    </row>
    <row r="130" spans="1:9" ht="15.75" customHeight="1" thickBot="1" x14ac:dyDescent="0.3">
      <c r="A130" s="129"/>
      <c r="B130" s="13" t="s">
        <v>6</v>
      </c>
      <c r="C130" s="54" t="s">
        <v>115</v>
      </c>
      <c r="D130" s="54" t="s">
        <v>192</v>
      </c>
      <c r="E130" s="54"/>
      <c r="F130" s="35" t="s">
        <v>213</v>
      </c>
      <c r="G130" s="54">
        <v>330</v>
      </c>
      <c r="H130" s="15">
        <v>525000</v>
      </c>
    </row>
    <row r="131" spans="1:9" ht="15.75" customHeight="1" thickBot="1" x14ac:dyDescent="0.3">
      <c r="A131" s="12"/>
      <c r="B131" s="146" t="s">
        <v>6</v>
      </c>
      <c r="C131" s="143" t="s">
        <v>7</v>
      </c>
      <c r="D131" s="143" t="s">
        <v>350</v>
      </c>
      <c r="E131" s="143"/>
      <c r="F131" s="148" t="s">
        <v>351</v>
      </c>
      <c r="G131" s="143">
        <v>4</v>
      </c>
      <c r="H131" s="149" t="s">
        <v>298</v>
      </c>
    </row>
    <row r="132" spans="1:9" ht="15.75" customHeight="1" thickBot="1" x14ac:dyDescent="0.3">
      <c r="A132" s="151"/>
      <c r="B132" s="25" t="s">
        <v>6</v>
      </c>
      <c r="C132" s="46" t="s">
        <v>12</v>
      </c>
      <c r="D132" s="46" t="s">
        <v>162</v>
      </c>
      <c r="E132" s="46"/>
      <c r="F132" s="46" t="s">
        <v>66</v>
      </c>
      <c r="G132" s="46">
        <v>8</v>
      </c>
      <c r="H132" s="26">
        <v>830000</v>
      </c>
    </row>
    <row r="133" spans="1:9" ht="15.75" customHeight="1" thickBot="1" x14ac:dyDescent="0.3">
      <c r="A133" s="151"/>
      <c r="B133" s="139" t="s">
        <v>10</v>
      </c>
      <c r="C133" s="140" t="s">
        <v>45</v>
      </c>
      <c r="D133" s="141" t="s">
        <v>343</v>
      </c>
      <c r="E133" s="142"/>
      <c r="F133" s="140" t="s">
        <v>93</v>
      </c>
      <c r="G133" s="143">
        <v>6</v>
      </c>
      <c r="H133" s="144">
        <v>850000</v>
      </c>
    </row>
    <row r="134" spans="1:9" ht="15.75" customHeight="1" thickBot="1" x14ac:dyDescent="0.3">
      <c r="A134" s="151"/>
      <c r="B134" s="139" t="s">
        <v>10</v>
      </c>
      <c r="C134" s="140" t="s">
        <v>7</v>
      </c>
      <c r="D134" s="141" t="s">
        <v>214</v>
      </c>
      <c r="E134" s="142"/>
      <c r="F134" s="140" t="s">
        <v>93</v>
      </c>
      <c r="G134" s="143">
        <v>16</v>
      </c>
      <c r="H134" s="144">
        <v>850000</v>
      </c>
    </row>
    <row r="135" spans="1:9" ht="15.75" customHeight="1" thickBot="1" x14ac:dyDescent="0.3">
      <c r="A135" s="151"/>
      <c r="B135" s="139" t="s">
        <v>6</v>
      </c>
      <c r="C135" s="140" t="s">
        <v>40</v>
      </c>
      <c r="D135" s="141" t="s">
        <v>352</v>
      </c>
      <c r="E135" s="142"/>
      <c r="F135" s="140" t="s">
        <v>93</v>
      </c>
      <c r="G135" s="143">
        <v>6</v>
      </c>
      <c r="H135" s="144">
        <v>850000</v>
      </c>
    </row>
    <row r="136" spans="1:9" ht="15.75" customHeight="1" thickBot="1" x14ac:dyDescent="0.3">
      <c r="A136" s="151"/>
      <c r="B136" s="139" t="s">
        <v>6</v>
      </c>
      <c r="C136" s="140" t="s">
        <v>345</v>
      </c>
      <c r="D136" s="141" t="s">
        <v>346</v>
      </c>
      <c r="E136" s="142"/>
      <c r="F136" s="140" t="s">
        <v>347</v>
      </c>
      <c r="G136" s="143">
        <v>4</v>
      </c>
      <c r="H136" s="144" t="s">
        <v>298</v>
      </c>
    </row>
    <row r="137" spans="1:9" ht="15.75" customHeight="1" thickBot="1" x14ac:dyDescent="0.3">
      <c r="A137" s="12"/>
      <c r="B137" s="17" t="s">
        <v>10</v>
      </c>
      <c r="C137" s="18" t="s">
        <v>144</v>
      </c>
      <c r="D137" s="60" t="s">
        <v>273</v>
      </c>
      <c r="E137" s="53"/>
      <c r="F137" s="18" t="s">
        <v>274</v>
      </c>
      <c r="G137" s="63">
        <v>12</v>
      </c>
      <c r="H137" s="64">
        <v>725000</v>
      </c>
    </row>
    <row r="138" spans="1:9" s="24" customFormat="1" ht="15.75" customHeight="1" thickBot="1" x14ac:dyDescent="0.3">
      <c r="A138" s="133"/>
      <c r="B138" s="78" t="s">
        <v>19</v>
      </c>
      <c r="C138" s="79" t="s">
        <v>175</v>
      </c>
      <c r="D138" s="70" t="s">
        <v>174</v>
      </c>
      <c r="E138" s="71"/>
      <c r="F138" s="79" t="s">
        <v>69</v>
      </c>
      <c r="G138" s="46">
        <v>3.5</v>
      </c>
      <c r="H138" s="89">
        <v>750000</v>
      </c>
    </row>
    <row r="139" spans="1:9" ht="15.75" customHeight="1" thickBot="1" x14ac:dyDescent="0.3">
      <c r="A139" s="12"/>
      <c r="B139" s="124" t="s">
        <v>10</v>
      </c>
      <c r="C139" s="125" t="s">
        <v>333</v>
      </c>
      <c r="D139" s="126" t="s">
        <v>334</v>
      </c>
      <c r="E139" s="127"/>
      <c r="F139" s="125" t="s">
        <v>69</v>
      </c>
      <c r="G139" s="121">
        <v>118</v>
      </c>
      <c r="H139" s="128" t="s">
        <v>298</v>
      </c>
      <c r="I139" s="27"/>
    </row>
    <row r="140" spans="1:9" ht="15.75" thickBot="1" x14ac:dyDescent="0.3">
      <c r="A140" s="12"/>
      <c r="B140" s="124" t="s">
        <v>6</v>
      </c>
      <c r="C140" s="125" t="s">
        <v>201</v>
      </c>
      <c r="D140" s="126" t="s">
        <v>355</v>
      </c>
      <c r="E140" s="127"/>
      <c r="F140" s="125" t="s">
        <v>69</v>
      </c>
      <c r="G140" s="121">
        <v>12</v>
      </c>
      <c r="H140" s="128" t="s">
        <v>298</v>
      </c>
    </row>
    <row r="141" spans="1:9" ht="15.75" thickBot="1" x14ac:dyDescent="0.3">
      <c r="A141" s="12"/>
      <c r="B141" s="124" t="s">
        <v>10</v>
      </c>
      <c r="C141" s="125" t="s">
        <v>91</v>
      </c>
      <c r="D141" s="126" t="s">
        <v>187</v>
      </c>
      <c r="E141" s="127"/>
      <c r="F141" s="125" t="s">
        <v>336</v>
      </c>
      <c r="G141" s="121">
        <v>1</v>
      </c>
      <c r="H141" s="128" t="s">
        <v>394</v>
      </c>
    </row>
    <row r="142" spans="1:9" ht="15.75" thickBot="1" x14ac:dyDescent="0.3">
      <c r="A142" s="12"/>
      <c r="B142" s="124" t="s">
        <v>10</v>
      </c>
      <c r="C142" s="125" t="s">
        <v>45</v>
      </c>
      <c r="D142" s="126" t="s">
        <v>344</v>
      </c>
      <c r="E142" s="127"/>
      <c r="F142" s="125" t="s">
        <v>336</v>
      </c>
      <c r="G142" s="121">
        <v>2</v>
      </c>
      <c r="H142" s="128" t="s">
        <v>394</v>
      </c>
    </row>
    <row r="143" spans="1:9" ht="15.75" thickBot="1" x14ac:dyDescent="0.3">
      <c r="A143" s="12"/>
      <c r="B143" s="78" t="s">
        <v>6</v>
      </c>
      <c r="C143" s="79" t="s">
        <v>337</v>
      </c>
      <c r="D143" s="70" t="s">
        <v>1</v>
      </c>
      <c r="E143" s="71"/>
      <c r="F143" s="79" t="s">
        <v>63</v>
      </c>
      <c r="G143" s="46">
        <v>45</v>
      </c>
      <c r="H143" s="89">
        <v>750000</v>
      </c>
    </row>
    <row r="144" spans="1:9" ht="15.75" thickBot="1" x14ac:dyDescent="0.3">
      <c r="A144" s="12"/>
      <c r="B144" s="78" t="s">
        <v>68</v>
      </c>
      <c r="C144" s="79" t="s">
        <v>230</v>
      </c>
      <c r="D144" s="70" t="s">
        <v>327</v>
      </c>
      <c r="E144" s="71"/>
      <c r="F144" s="79" t="s">
        <v>224</v>
      </c>
      <c r="G144" s="46" t="s">
        <v>328</v>
      </c>
      <c r="H144" s="89" t="s">
        <v>290</v>
      </c>
    </row>
    <row r="145" spans="1:11" ht="15.75" thickBot="1" x14ac:dyDescent="0.3">
      <c r="A145" s="56"/>
      <c r="B145" s="90" t="s">
        <v>68</v>
      </c>
      <c r="C145" s="91" t="s">
        <v>260</v>
      </c>
      <c r="D145" s="92" t="s">
        <v>329</v>
      </c>
      <c r="E145" s="93"/>
      <c r="F145" s="91" t="s">
        <v>224</v>
      </c>
      <c r="G145" s="58" t="s">
        <v>330</v>
      </c>
      <c r="H145" s="64" t="s">
        <v>379</v>
      </c>
    </row>
    <row r="146" spans="1:11" ht="15.75" thickBot="1" x14ac:dyDescent="0.3">
      <c r="A146" s="123"/>
      <c r="B146" s="78" t="s">
        <v>68</v>
      </c>
      <c r="C146" s="79" t="s">
        <v>241</v>
      </c>
      <c r="D146" s="70" t="s">
        <v>242</v>
      </c>
      <c r="E146" s="71"/>
      <c r="F146" s="79" t="s">
        <v>243</v>
      </c>
      <c r="G146" s="46" t="s">
        <v>386</v>
      </c>
      <c r="H146" s="89" t="s">
        <v>378</v>
      </c>
    </row>
    <row r="147" spans="1:11" ht="15.75" thickBot="1" x14ac:dyDescent="0.3">
      <c r="A147" s="123"/>
      <c r="B147" s="78" t="s">
        <v>68</v>
      </c>
      <c r="C147" s="79" t="s">
        <v>255</v>
      </c>
      <c r="D147" s="70" t="s">
        <v>377</v>
      </c>
      <c r="E147" s="71"/>
      <c r="F147" s="79" t="s">
        <v>243</v>
      </c>
      <c r="G147" s="46" t="s">
        <v>377</v>
      </c>
      <c r="H147" s="89" t="s">
        <v>378</v>
      </c>
    </row>
    <row r="148" spans="1:11" ht="15.75" thickBot="1" x14ac:dyDescent="0.3">
      <c r="A148" s="123"/>
      <c r="B148" s="78" t="s">
        <v>68</v>
      </c>
      <c r="C148" s="79" t="s">
        <v>255</v>
      </c>
      <c r="D148" s="70" t="s">
        <v>256</v>
      </c>
      <c r="E148" s="71"/>
      <c r="F148" s="79" t="s">
        <v>257</v>
      </c>
      <c r="G148" s="46"/>
      <c r="H148" s="89" t="s">
        <v>258</v>
      </c>
      <c r="K148" s="2" t="s">
        <v>395</v>
      </c>
    </row>
    <row r="149" spans="1:11" ht="15.75" thickBot="1" x14ac:dyDescent="0.3">
      <c r="A149" s="123"/>
      <c r="B149" s="139" t="s">
        <v>68</v>
      </c>
      <c r="C149" s="140" t="s">
        <v>375</v>
      </c>
      <c r="D149" s="141" t="s">
        <v>376</v>
      </c>
      <c r="E149" s="142"/>
      <c r="F149" s="140" t="s">
        <v>405</v>
      </c>
      <c r="G149" s="143">
        <v>115.56</v>
      </c>
      <c r="H149" s="144">
        <v>18000000</v>
      </c>
    </row>
    <row r="150" spans="1:11" ht="15.75" thickBot="1" x14ac:dyDescent="0.3">
      <c r="A150" s="133"/>
      <c r="B150" s="90" t="s">
        <v>68</v>
      </c>
      <c r="C150" s="91" t="s">
        <v>260</v>
      </c>
      <c r="D150" s="92" t="s">
        <v>161</v>
      </c>
      <c r="E150" s="93"/>
      <c r="F150" s="91" t="s">
        <v>69</v>
      </c>
      <c r="G150" s="58">
        <v>27</v>
      </c>
      <c r="H150" s="64">
        <v>1150000</v>
      </c>
    </row>
    <row r="151" spans="1:11" ht="15.75" thickBot="1" x14ac:dyDescent="0.3">
      <c r="A151" s="56"/>
      <c r="B151" s="90" t="s">
        <v>189</v>
      </c>
      <c r="C151" s="91" t="s">
        <v>367</v>
      </c>
      <c r="D151" s="92" t="s">
        <v>190</v>
      </c>
      <c r="E151" s="93"/>
      <c r="F151" s="91" t="s">
        <v>69</v>
      </c>
      <c r="G151" s="58">
        <v>4</v>
      </c>
      <c r="H151" s="64">
        <v>960000</v>
      </c>
    </row>
    <row r="152" spans="1:11" s="27" customFormat="1" ht="15.75" thickBot="1" x14ac:dyDescent="0.3">
      <c r="A152" s="12"/>
      <c r="B152" s="78" t="s">
        <v>68</v>
      </c>
      <c r="C152" s="79" t="s">
        <v>223</v>
      </c>
      <c r="D152" s="70" t="s">
        <v>269</v>
      </c>
      <c r="E152" s="71"/>
      <c r="F152" s="94" t="s">
        <v>65</v>
      </c>
      <c r="G152" s="46">
        <v>4.2</v>
      </c>
      <c r="H152" s="89" t="s">
        <v>287</v>
      </c>
    </row>
    <row r="153" spans="1:11" ht="15.75" thickBot="1" x14ac:dyDescent="0.3">
      <c r="A153" s="56"/>
      <c r="B153" s="25" t="s">
        <v>68</v>
      </c>
      <c r="C153" s="46" t="s">
        <v>116</v>
      </c>
      <c r="D153" s="70" t="s">
        <v>107</v>
      </c>
      <c r="E153" s="71"/>
      <c r="F153" s="46" t="s">
        <v>65</v>
      </c>
      <c r="G153" s="46">
        <v>2</v>
      </c>
      <c r="H153" s="26" t="s">
        <v>286</v>
      </c>
    </row>
    <row r="154" spans="1:11" s="27" customFormat="1" ht="15.75" thickBot="1" x14ac:dyDescent="0.3">
      <c r="A154" s="56"/>
      <c r="B154" s="25" t="s">
        <v>68</v>
      </c>
      <c r="C154" s="46" t="s">
        <v>391</v>
      </c>
      <c r="D154" s="70" t="s">
        <v>392</v>
      </c>
      <c r="E154" s="71"/>
      <c r="F154" s="30" t="s">
        <v>207</v>
      </c>
      <c r="G154" s="46">
        <v>3</v>
      </c>
      <c r="H154" s="26">
        <v>1000000</v>
      </c>
    </row>
    <row r="155" spans="1:11" ht="15.75" thickBot="1" x14ac:dyDescent="0.3">
      <c r="A155" s="56"/>
      <c r="B155" s="95" t="s">
        <v>68</v>
      </c>
      <c r="C155" s="58" t="s">
        <v>366</v>
      </c>
      <c r="D155" s="92" t="s">
        <v>186</v>
      </c>
      <c r="E155" s="93"/>
      <c r="F155" s="96" t="s">
        <v>65</v>
      </c>
      <c r="G155" s="58">
        <v>125</v>
      </c>
      <c r="H155" s="15">
        <v>815000</v>
      </c>
    </row>
    <row r="156" spans="1:11" ht="15.75" thickBot="1" x14ac:dyDescent="0.3">
      <c r="A156" s="133"/>
      <c r="B156" s="97" t="s">
        <v>67</v>
      </c>
      <c r="C156" s="98" t="s">
        <v>365</v>
      </c>
      <c r="D156" s="98" t="s">
        <v>317</v>
      </c>
      <c r="E156" s="98"/>
      <c r="F156" s="114" t="s">
        <v>65</v>
      </c>
      <c r="G156" s="98">
        <v>88</v>
      </c>
      <c r="H156" s="99" t="s">
        <v>298</v>
      </c>
    </row>
    <row r="157" spans="1:11" ht="15.75" thickBot="1" x14ac:dyDescent="0.3">
      <c r="A157" s="12"/>
      <c r="B157" s="135" t="s">
        <v>68</v>
      </c>
      <c r="C157" s="136" t="s">
        <v>364</v>
      </c>
      <c r="D157" s="136" t="s">
        <v>368</v>
      </c>
      <c r="E157" s="136"/>
      <c r="F157" s="145" t="s">
        <v>65</v>
      </c>
      <c r="G157" s="136">
        <v>27</v>
      </c>
      <c r="H157" s="138" t="s">
        <v>298</v>
      </c>
    </row>
    <row r="158" spans="1:11" ht="15.75" thickBot="1" x14ac:dyDescent="0.3">
      <c r="A158" s="12"/>
      <c r="B158" s="97" t="s">
        <v>67</v>
      </c>
      <c r="C158" s="98" t="s">
        <v>313</v>
      </c>
      <c r="D158" s="98" t="s">
        <v>431</v>
      </c>
      <c r="E158" s="98"/>
      <c r="F158" s="114" t="s">
        <v>65</v>
      </c>
      <c r="G158" s="115">
        <v>9</v>
      </c>
      <c r="H158" s="99">
        <v>700000</v>
      </c>
    </row>
    <row r="159" spans="1:11" ht="15.75" thickBot="1" x14ac:dyDescent="0.3">
      <c r="A159" s="56"/>
      <c r="B159" s="135" t="s">
        <v>68</v>
      </c>
      <c r="C159" s="136" t="s">
        <v>341</v>
      </c>
      <c r="D159" s="136" t="s">
        <v>340</v>
      </c>
      <c r="E159" s="136"/>
      <c r="F159" s="145" t="s">
        <v>65</v>
      </c>
      <c r="G159" s="136">
        <v>3</v>
      </c>
      <c r="H159" s="138" t="s">
        <v>298</v>
      </c>
    </row>
    <row r="160" spans="1:11" ht="15.75" thickBot="1" x14ac:dyDescent="0.3">
      <c r="A160" s="56"/>
      <c r="B160" s="97" t="s">
        <v>288</v>
      </c>
      <c r="C160" s="98" t="s">
        <v>225</v>
      </c>
      <c r="D160" s="98" t="s">
        <v>155</v>
      </c>
      <c r="E160" s="98"/>
      <c r="F160" s="96" t="s">
        <v>226</v>
      </c>
      <c r="G160" s="58">
        <v>18</v>
      </c>
      <c r="H160" s="99" t="s">
        <v>289</v>
      </c>
    </row>
    <row r="161" spans="1:9" ht="15.75" thickBot="1" x14ac:dyDescent="0.3">
      <c r="A161" s="56"/>
      <c r="B161" s="135" t="s">
        <v>67</v>
      </c>
      <c r="C161" s="136" t="s">
        <v>369</v>
      </c>
      <c r="D161" s="136" t="s">
        <v>370</v>
      </c>
      <c r="E161" s="136"/>
      <c r="F161" s="137" t="s">
        <v>65</v>
      </c>
      <c r="G161" s="136">
        <v>15</v>
      </c>
      <c r="H161" s="138" t="s">
        <v>298</v>
      </c>
    </row>
    <row r="162" spans="1:9" ht="15.75" thickBot="1" x14ac:dyDescent="0.3">
      <c r="A162" s="12"/>
      <c r="B162" s="135" t="s">
        <v>67</v>
      </c>
      <c r="C162" s="136" t="s">
        <v>338</v>
      </c>
      <c r="D162" s="136" t="s">
        <v>339</v>
      </c>
      <c r="E162" s="136"/>
      <c r="F162" s="137" t="s">
        <v>65</v>
      </c>
      <c r="G162" s="136">
        <v>30</v>
      </c>
      <c r="H162" s="138" t="s">
        <v>298</v>
      </c>
    </row>
    <row r="163" spans="1:9" ht="15.75" thickBot="1" x14ac:dyDescent="0.3">
      <c r="A163" s="5"/>
      <c r="B163" s="97" t="s">
        <v>67</v>
      </c>
      <c r="C163" s="98" t="s">
        <v>70</v>
      </c>
      <c r="D163" s="98" t="s">
        <v>151</v>
      </c>
      <c r="E163" s="98"/>
      <c r="F163" s="98" t="s">
        <v>65</v>
      </c>
      <c r="G163" s="98">
        <v>31</v>
      </c>
      <c r="H163" s="99">
        <v>870000</v>
      </c>
    </row>
    <row r="164" spans="1:9" ht="15.75" customHeight="1" thickBot="1" x14ac:dyDescent="0.3">
      <c r="A164" s="134"/>
      <c r="B164" s="97" t="s">
        <v>67</v>
      </c>
      <c r="C164" s="98" t="s">
        <v>315</v>
      </c>
      <c r="D164" s="100" t="s">
        <v>316</v>
      </c>
      <c r="E164" s="101"/>
      <c r="F164" s="114" t="s">
        <v>65</v>
      </c>
      <c r="G164" s="98">
        <v>37</v>
      </c>
      <c r="H164" s="99">
        <v>700000</v>
      </c>
    </row>
    <row r="165" spans="1:9" ht="15.75" customHeight="1" thickBot="1" x14ac:dyDescent="0.3">
      <c r="A165" s="5"/>
      <c r="B165" s="37" t="s">
        <v>67</v>
      </c>
      <c r="C165" s="102" t="s">
        <v>199</v>
      </c>
      <c r="D165" s="68" t="s">
        <v>200</v>
      </c>
      <c r="E165" s="69"/>
      <c r="F165" s="35" t="s">
        <v>167</v>
      </c>
      <c r="G165" s="102">
        <v>27</v>
      </c>
      <c r="H165" s="38" t="s">
        <v>291</v>
      </c>
    </row>
    <row r="166" spans="1:9" ht="15.75" customHeight="1" thickBot="1" x14ac:dyDescent="0.3">
      <c r="A166" s="5"/>
      <c r="B166" s="97" t="s">
        <v>156</v>
      </c>
      <c r="C166" s="98" t="s">
        <v>154</v>
      </c>
      <c r="D166" s="100" t="s">
        <v>155</v>
      </c>
      <c r="E166" s="101"/>
      <c r="F166" s="98" t="s">
        <v>132</v>
      </c>
      <c r="G166" s="98">
        <v>54</v>
      </c>
      <c r="H166" s="99">
        <v>260000</v>
      </c>
    </row>
    <row r="167" spans="1:9" ht="15.75" customHeight="1" thickBot="1" x14ac:dyDescent="0.3">
      <c r="A167" s="5"/>
      <c r="B167" s="37" t="s">
        <v>156</v>
      </c>
      <c r="C167" s="102" t="s">
        <v>147</v>
      </c>
      <c r="D167" s="68" t="s">
        <v>62</v>
      </c>
      <c r="E167" s="69"/>
      <c r="F167" s="102" t="s">
        <v>132</v>
      </c>
      <c r="G167" s="102">
        <v>40</v>
      </c>
      <c r="H167" s="38">
        <v>260000</v>
      </c>
      <c r="I167" s="27"/>
    </row>
    <row r="168" spans="1:9" ht="15.75" customHeight="1" thickBot="1" x14ac:dyDescent="0.3">
      <c r="A168" s="134"/>
      <c r="B168" s="37" t="s">
        <v>383</v>
      </c>
      <c r="C168" s="160" t="s">
        <v>381</v>
      </c>
      <c r="D168" s="68" t="s">
        <v>382</v>
      </c>
      <c r="E168" s="69"/>
      <c r="F168" s="160" t="s">
        <v>132</v>
      </c>
      <c r="G168" s="160">
        <v>125</v>
      </c>
      <c r="H168" s="38">
        <v>180000</v>
      </c>
      <c r="I168" s="27"/>
    </row>
    <row r="169" spans="1:9" ht="15.75" customHeight="1" thickBot="1" x14ac:dyDescent="0.3">
      <c r="A169" s="134"/>
      <c r="B169" s="37" t="s">
        <v>156</v>
      </c>
      <c r="C169" s="160" t="s">
        <v>384</v>
      </c>
      <c r="D169" s="68" t="s">
        <v>385</v>
      </c>
      <c r="E169" s="69"/>
      <c r="F169" s="160" t="s">
        <v>132</v>
      </c>
      <c r="G169" s="160">
        <v>180</v>
      </c>
      <c r="H169" s="38">
        <v>180000</v>
      </c>
      <c r="I169" s="27"/>
    </row>
    <row r="170" spans="1:9" ht="15.75" customHeight="1" thickBot="1" x14ac:dyDescent="0.3">
      <c r="A170" s="134"/>
      <c r="B170" s="37" t="s">
        <v>156</v>
      </c>
      <c r="C170" s="167" t="s">
        <v>428</v>
      </c>
      <c r="D170" s="68" t="s">
        <v>429</v>
      </c>
      <c r="E170" s="69"/>
      <c r="F170" s="167" t="s">
        <v>132</v>
      </c>
      <c r="G170" s="167">
        <v>168</v>
      </c>
      <c r="H170" s="38">
        <v>225000</v>
      </c>
      <c r="I170" s="27"/>
    </row>
    <row r="171" spans="1:9" ht="15.75" customHeight="1" thickBot="1" x14ac:dyDescent="0.3">
      <c r="A171" s="5"/>
      <c r="B171" s="97" t="s">
        <v>212</v>
      </c>
      <c r="C171" s="98" t="s">
        <v>211</v>
      </c>
      <c r="D171" s="100" t="s">
        <v>406</v>
      </c>
      <c r="E171" s="101"/>
      <c r="F171" s="98" t="s">
        <v>197</v>
      </c>
      <c r="G171" s="98">
        <v>130</v>
      </c>
      <c r="H171" s="99">
        <v>89000</v>
      </c>
      <c r="I171" s="27"/>
    </row>
    <row r="172" spans="1:9" ht="15.75" customHeight="1" thickBot="1" x14ac:dyDescent="0.3">
      <c r="A172" s="5"/>
      <c r="B172" s="97" t="s">
        <v>212</v>
      </c>
      <c r="C172" s="98" t="s">
        <v>233</v>
      </c>
      <c r="D172" s="100" t="s">
        <v>155</v>
      </c>
      <c r="E172" s="101"/>
      <c r="F172" s="98" t="s">
        <v>197</v>
      </c>
      <c r="G172" s="98">
        <v>15</v>
      </c>
      <c r="H172" s="99">
        <v>89000</v>
      </c>
      <c r="I172" s="27"/>
    </row>
    <row r="173" spans="1:9" ht="15.75" customHeight="1" thickBot="1" x14ac:dyDescent="0.3">
      <c r="A173" s="55"/>
      <c r="B173" s="97" t="s">
        <v>212</v>
      </c>
      <c r="C173" s="98" t="s">
        <v>402</v>
      </c>
      <c r="D173" s="100" t="s">
        <v>155</v>
      </c>
      <c r="E173" s="101"/>
      <c r="F173" s="98" t="s">
        <v>197</v>
      </c>
      <c r="G173" s="98" t="s">
        <v>410</v>
      </c>
      <c r="H173" s="99" t="s">
        <v>298</v>
      </c>
      <c r="I173" s="27"/>
    </row>
    <row r="174" spans="1:9" ht="15.75" customHeight="1" thickBot="1" x14ac:dyDescent="0.3">
      <c r="A174" s="55"/>
      <c r="B174" s="97" t="s">
        <v>10</v>
      </c>
      <c r="C174" s="98" t="s">
        <v>418</v>
      </c>
      <c r="D174" s="100" t="s">
        <v>421</v>
      </c>
      <c r="E174" s="101"/>
      <c r="F174" s="98" t="s">
        <v>271</v>
      </c>
      <c r="G174" s="98">
        <v>750</v>
      </c>
      <c r="H174" s="99">
        <v>65000</v>
      </c>
      <c r="I174" s="27"/>
    </row>
    <row r="175" spans="1:9" ht="15.75" customHeight="1" thickBot="1" x14ac:dyDescent="0.3">
      <c r="A175" s="55"/>
      <c r="B175" s="97" t="s">
        <v>6</v>
      </c>
      <c r="C175" s="98" t="s">
        <v>419</v>
      </c>
      <c r="D175" s="100" t="s">
        <v>421</v>
      </c>
      <c r="E175" s="101"/>
      <c r="F175" s="98" t="s">
        <v>271</v>
      </c>
      <c r="G175" s="98">
        <v>620</v>
      </c>
      <c r="H175" s="99">
        <v>65000</v>
      </c>
      <c r="I175" s="27"/>
    </row>
    <row r="176" spans="1:9" ht="15.75" customHeight="1" thickBot="1" x14ac:dyDescent="0.3">
      <c r="A176" s="55"/>
      <c r="B176" s="97" t="s">
        <v>6</v>
      </c>
      <c r="C176" s="98" t="s">
        <v>420</v>
      </c>
      <c r="D176" s="100" t="s">
        <v>421</v>
      </c>
      <c r="E176" s="101"/>
      <c r="F176" s="98" t="s">
        <v>271</v>
      </c>
      <c r="G176" s="98">
        <v>585</v>
      </c>
      <c r="H176" s="99">
        <v>65000</v>
      </c>
      <c r="I176" s="27"/>
    </row>
    <row r="177" spans="1:9" ht="15.75" customHeight="1" thickBot="1" x14ac:dyDescent="0.3">
      <c r="A177" s="7"/>
      <c r="B177" s="97" t="s">
        <v>398</v>
      </c>
      <c r="C177" s="98" t="s">
        <v>399</v>
      </c>
      <c r="D177" s="100" t="s">
        <v>155</v>
      </c>
      <c r="E177" s="101"/>
      <c r="F177" s="98" t="s">
        <v>275</v>
      </c>
      <c r="G177" s="98">
        <v>60</v>
      </c>
      <c r="H177" s="99" t="s">
        <v>298</v>
      </c>
      <c r="I177" s="27"/>
    </row>
    <row r="178" spans="1:9" ht="15.75" customHeight="1" thickBot="1" x14ac:dyDescent="0.3">
      <c r="A178" s="7"/>
      <c r="B178" s="97" t="s">
        <v>398</v>
      </c>
      <c r="C178" s="98" t="s">
        <v>434</v>
      </c>
      <c r="D178" s="100" t="s">
        <v>155</v>
      </c>
      <c r="E178" s="101"/>
      <c r="F178" s="98" t="s">
        <v>275</v>
      </c>
      <c r="G178" s="98">
        <v>259</v>
      </c>
      <c r="H178" s="99">
        <v>75000</v>
      </c>
      <c r="I178" s="27"/>
    </row>
    <row r="179" spans="1:9" ht="15.75" customHeight="1" thickBot="1" x14ac:dyDescent="0.3">
      <c r="A179" s="55"/>
      <c r="B179" s="135" t="s">
        <v>372</v>
      </c>
      <c r="C179" s="136" t="s">
        <v>373</v>
      </c>
      <c r="D179" s="153"/>
      <c r="E179" s="154"/>
      <c r="F179" s="136" t="s">
        <v>44</v>
      </c>
      <c r="G179" s="136">
        <v>63</v>
      </c>
      <c r="H179" s="138" t="s">
        <v>298</v>
      </c>
    </row>
    <row r="180" spans="1:9" ht="15.75" thickBot="1" x14ac:dyDescent="0.3">
      <c r="A180" s="55"/>
      <c r="B180" s="37" t="s">
        <v>250</v>
      </c>
      <c r="C180" s="106" t="s">
        <v>245</v>
      </c>
      <c r="D180" s="68" t="s">
        <v>251</v>
      </c>
      <c r="E180" s="69"/>
      <c r="F180" s="106" t="s">
        <v>252</v>
      </c>
      <c r="G180" s="106">
        <v>75</v>
      </c>
      <c r="H180" s="38">
        <v>550000</v>
      </c>
    </row>
    <row r="181" spans="1:9" ht="15.75" thickBot="1" x14ac:dyDescent="0.3">
      <c r="A181" s="55"/>
      <c r="B181" s="37" t="s">
        <v>149</v>
      </c>
      <c r="C181" s="105" t="s">
        <v>245</v>
      </c>
      <c r="D181" s="68" t="s">
        <v>246</v>
      </c>
      <c r="E181" s="69"/>
      <c r="F181" s="105" t="s">
        <v>150</v>
      </c>
      <c r="G181" s="105">
        <v>98</v>
      </c>
      <c r="H181" s="38">
        <v>73000</v>
      </c>
    </row>
    <row r="182" spans="1:9" ht="15.75" thickBot="1" x14ac:dyDescent="0.3">
      <c r="A182" s="7"/>
      <c r="B182" s="37" t="s">
        <v>149</v>
      </c>
      <c r="C182" s="105" t="s">
        <v>148</v>
      </c>
      <c r="D182" s="68" t="s">
        <v>244</v>
      </c>
      <c r="E182" s="69"/>
      <c r="F182" s="105" t="s">
        <v>150</v>
      </c>
      <c r="G182" s="105">
        <v>54</v>
      </c>
      <c r="H182" s="38">
        <v>73000</v>
      </c>
    </row>
    <row r="183" spans="1:9" ht="15.75" thickBot="1" x14ac:dyDescent="0.3">
      <c r="A183" s="7"/>
      <c r="B183" s="37" t="s">
        <v>84</v>
      </c>
      <c r="C183" s="105" t="s">
        <v>178</v>
      </c>
      <c r="D183" s="68" t="s">
        <v>299</v>
      </c>
      <c r="E183" s="69"/>
      <c r="F183" s="105" t="s">
        <v>300</v>
      </c>
      <c r="G183" s="105">
        <v>208</v>
      </c>
      <c r="H183" s="38">
        <v>65000</v>
      </c>
    </row>
    <row r="184" spans="1:9" ht="15.75" thickBot="1" x14ac:dyDescent="0.3">
      <c r="A184" s="7"/>
      <c r="B184" s="37" t="s">
        <v>84</v>
      </c>
      <c r="C184" s="105" t="s">
        <v>178</v>
      </c>
      <c r="D184" s="68" t="s">
        <v>301</v>
      </c>
      <c r="E184" s="69"/>
      <c r="F184" s="105" t="s">
        <v>300</v>
      </c>
      <c r="G184" s="105">
        <v>85</v>
      </c>
      <c r="H184" s="38">
        <v>65000</v>
      </c>
    </row>
    <row r="185" spans="1:9" ht="15.75" thickBot="1" x14ac:dyDescent="0.3">
      <c r="A185" s="55"/>
      <c r="B185" s="37" t="s">
        <v>283</v>
      </c>
      <c r="C185" s="161">
        <v>10</v>
      </c>
      <c r="D185" s="68" t="s">
        <v>133</v>
      </c>
      <c r="E185" s="69"/>
      <c r="F185" s="161" t="s">
        <v>275</v>
      </c>
      <c r="G185" s="161"/>
      <c r="H185" s="38" t="s">
        <v>390</v>
      </c>
    </row>
    <row r="186" spans="1:9" ht="15.75" thickBot="1" x14ac:dyDescent="0.3">
      <c r="A186" s="5"/>
      <c r="B186" s="37" t="s">
        <v>283</v>
      </c>
      <c r="C186" s="77" t="s">
        <v>284</v>
      </c>
      <c r="D186" s="68" t="s">
        <v>183</v>
      </c>
      <c r="E186" s="69"/>
      <c r="F186" s="77" t="s">
        <v>275</v>
      </c>
      <c r="G186" s="77"/>
      <c r="H186" s="38" t="s">
        <v>285</v>
      </c>
    </row>
    <row r="187" spans="1:9" ht="64.5" thickBot="1" x14ac:dyDescent="0.3">
      <c r="A187" s="5"/>
      <c r="B187" s="37" t="s">
        <v>127</v>
      </c>
      <c r="C187" s="102" t="s">
        <v>126</v>
      </c>
      <c r="D187" s="68" t="s">
        <v>108</v>
      </c>
      <c r="E187" s="69"/>
      <c r="F187" s="36"/>
      <c r="G187" s="102"/>
      <c r="H187" s="38">
        <v>15500</v>
      </c>
    </row>
    <row r="188" spans="1:9" ht="15.75" thickBot="1" x14ac:dyDescent="0.3">
      <c r="A188" s="5"/>
      <c r="B188" s="37" t="s">
        <v>117</v>
      </c>
      <c r="C188" s="106" t="s">
        <v>164</v>
      </c>
      <c r="D188" s="68" t="s">
        <v>165</v>
      </c>
      <c r="E188" s="69"/>
      <c r="F188" s="106" t="s">
        <v>119</v>
      </c>
      <c r="G188" s="106" t="s">
        <v>155</v>
      </c>
      <c r="H188" s="38" t="s">
        <v>262</v>
      </c>
      <c r="I188" s="27"/>
    </row>
    <row r="189" spans="1:9" ht="15.75" thickBot="1" x14ac:dyDescent="0.3">
      <c r="A189" s="5"/>
      <c r="B189" s="107" t="s">
        <v>117</v>
      </c>
      <c r="C189" s="108" t="s">
        <v>118</v>
      </c>
      <c r="D189" s="109" t="s">
        <v>36</v>
      </c>
      <c r="E189" s="110"/>
      <c r="F189" s="108" t="s">
        <v>119</v>
      </c>
      <c r="G189" s="108">
        <v>7</v>
      </c>
      <c r="H189" s="111">
        <v>260000</v>
      </c>
    </row>
    <row r="190" spans="1:9" ht="15.75" thickBot="1" x14ac:dyDescent="0.3">
      <c r="A190" s="55"/>
      <c r="B190" s="37" t="s">
        <v>179</v>
      </c>
      <c r="C190" s="106" t="s">
        <v>180</v>
      </c>
      <c r="D190" s="109"/>
      <c r="E190" s="110"/>
      <c r="F190" s="106" t="s">
        <v>176</v>
      </c>
      <c r="G190" s="106" t="s">
        <v>177</v>
      </c>
      <c r="H190" s="111">
        <v>2500</v>
      </c>
    </row>
    <row r="191" spans="1:9" ht="15.75" thickBot="1" x14ac:dyDescent="0.3">
      <c r="A191" s="55"/>
      <c r="B191" s="25" t="s">
        <v>71</v>
      </c>
      <c r="C191" s="46" t="s">
        <v>72</v>
      </c>
      <c r="D191" s="46"/>
      <c r="E191" s="46"/>
      <c r="F191" s="46" t="s">
        <v>73</v>
      </c>
      <c r="G191" s="46">
        <v>10</v>
      </c>
      <c r="H191" s="26">
        <v>21000</v>
      </c>
    </row>
    <row r="192" spans="1:9" ht="15.75" thickBot="1" x14ac:dyDescent="0.3">
      <c r="A192" s="55"/>
      <c r="B192" s="25" t="s">
        <v>101</v>
      </c>
      <c r="C192" s="169" t="s">
        <v>102</v>
      </c>
      <c r="D192" s="170"/>
      <c r="E192" s="46"/>
      <c r="F192" s="46" t="s">
        <v>44</v>
      </c>
      <c r="G192" s="46" t="s">
        <v>103</v>
      </c>
      <c r="H192" s="26">
        <v>5500</v>
      </c>
    </row>
    <row r="193" spans="1:9" ht="26.25" thickBot="1" x14ac:dyDescent="0.3">
      <c r="A193" s="55"/>
      <c r="B193" s="113" t="s">
        <v>304</v>
      </c>
      <c r="C193" s="36" t="s">
        <v>307</v>
      </c>
      <c r="D193" s="112"/>
      <c r="E193" s="103"/>
      <c r="F193" s="30" t="s">
        <v>119</v>
      </c>
      <c r="G193" s="30" t="s">
        <v>305</v>
      </c>
      <c r="H193" s="104" t="s">
        <v>306</v>
      </c>
    </row>
    <row r="194" spans="1:9" ht="15.75" thickBot="1" x14ac:dyDescent="0.3">
      <c r="A194" s="55"/>
      <c r="B194" s="25" t="s">
        <v>20</v>
      </c>
      <c r="C194" s="46" t="s">
        <v>45</v>
      </c>
      <c r="D194" s="46" t="s">
        <v>28</v>
      </c>
      <c r="E194" s="46"/>
      <c r="F194" s="46" t="s">
        <v>413</v>
      </c>
      <c r="G194" s="46">
        <v>38</v>
      </c>
      <c r="H194" s="46" t="s">
        <v>74</v>
      </c>
    </row>
    <row r="195" spans="1:9" ht="15.75" thickBot="1" x14ac:dyDescent="0.3">
      <c r="A195" s="55"/>
      <c r="B195" s="25" t="s">
        <v>19</v>
      </c>
      <c r="C195" s="46" t="s">
        <v>31</v>
      </c>
      <c r="D195" s="46" t="s">
        <v>28</v>
      </c>
      <c r="E195" s="46"/>
      <c r="F195" s="46" t="s">
        <v>413</v>
      </c>
      <c r="G195" s="46">
        <v>40</v>
      </c>
      <c r="H195" s="46" t="s">
        <v>74</v>
      </c>
    </row>
    <row r="196" spans="1:9" ht="15.75" thickBot="1" x14ac:dyDescent="0.3">
      <c r="A196" s="55"/>
      <c r="B196" s="25" t="s">
        <v>10</v>
      </c>
      <c r="C196" s="46" t="s">
        <v>219</v>
      </c>
      <c r="D196" s="46" t="s">
        <v>21</v>
      </c>
      <c r="E196" s="46"/>
      <c r="F196" s="46" t="s">
        <v>415</v>
      </c>
      <c r="G196" s="46">
        <v>29.6</v>
      </c>
      <c r="H196" s="26">
        <v>1150000</v>
      </c>
    </row>
    <row r="197" spans="1:9" ht="15.75" thickBot="1" x14ac:dyDescent="0.3">
      <c r="A197" s="55"/>
      <c r="B197" s="25" t="s">
        <v>10</v>
      </c>
      <c r="C197" s="46" t="s">
        <v>34</v>
      </c>
      <c r="D197" s="46" t="s">
        <v>133</v>
      </c>
      <c r="E197" s="46"/>
      <c r="F197" s="46" t="s">
        <v>134</v>
      </c>
      <c r="G197" s="46">
        <v>3</v>
      </c>
      <c r="H197" s="26">
        <v>790000</v>
      </c>
    </row>
    <row r="198" spans="1:9" ht="15.75" thickBot="1" x14ac:dyDescent="0.3">
      <c r="A198" s="55"/>
      <c r="B198" s="25" t="s">
        <v>6</v>
      </c>
      <c r="C198" s="46" t="s">
        <v>23</v>
      </c>
      <c r="D198" s="46" t="s">
        <v>214</v>
      </c>
      <c r="E198" s="46"/>
      <c r="F198" s="46" t="s">
        <v>135</v>
      </c>
      <c r="G198" s="46">
        <v>6</v>
      </c>
      <c r="H198" s="26">
        <v>675000</v>
      </c>
    </row>
    <row r="199" spans="1:9" ht="15.75" thickBot="1" x14ac:dyDescent="0.3">
      <c r="A199" s="55"/>
      <c r="B199" s="10"/>
      <c r="C199" s="10"/>
      <c r="D199" s="10"/>
      <c r="E199" s="10"/>
      <c r="F199" s="10"/>
      <c r="G199" s="10"/>
      <c r="H199" s="10"/>
    </row>
    <row r="200" spans="1:9" ht="15.75" thickBot="1" x14ac:dyDescent="0.3">
      <c r="A200" s="55"/>
      <c r="B200" s="25" t="s">
        <v>84</v>
      </c>
      <c r="C200" s="46" t="s">
        <v>142</v>
      </c>
      <c r="D200" s="70" t="s">
        <v>204</v>
      </c>
      <c r="E200" s="71"/>
      <c r="F200" s="46" t="s">
        <v>259</v>
      </c>
      <c r="G200" s="46">
        <v>16</v>
      </c>
      <c r="H200" s="26">
        <v>925000</v>
      </c>
    </row>
    <row r="201" spans="1:9" ht="15.75" thickBot="1" x14ac:dyDescent="0.3">
      <c r="A201" s="55"/>
      <c r="B201" s="25" t="s">
        <v>43</v>
      </c>
      <c r="C201" s="46" t="s">
        <v>142</v>
      </c>
      <c r="D201" s="70" t="s">
        <v>168</v>
      </c>
      <c r="E201" s="71"/>
      <c r="F201" s="46" t="s">
        <v>169</v>
      </c>
      <c r="G201" s="46">
        <v>260</v>
      </c>
      <c r="H201" s="26">
        <v>1200000</v>
      </c>
    </row>
    <row r="202" spans="1:9" ht="15.75" thickBot="1" x14ac:dyDescent="0.3">
      <c r="A202" s="55"/>
      <c r="B202" s="25" t="s">
        <v>43</v>
      </c>
      <c r="C202" s="46" t="s">
        <v>143</v>
      </c>
      <c r="D202" s="70" t="s">
        <v>168</v>
      </c>
      <c r="E202" s="71"/>
      <c r="F202" s="46" t="s">
        <v>169</v>
      </c>
      <c r="G202" s="46">
        <v>298.2</v>
      </c>
      <c r="H202" s="26">
        <v>900000</v>
      </c>
    </row>
    <row r="203" spans="1:9" ht="36" customHeight="1" thickBot="1" x14ac:dyDescent="0.3">
      <c r="A203" s="55"/>
      <c r="B203" s="13" t="s">
        <v>84</v>
      </c>
      <c r="C203" s="57" t="s">
        <v>143</v>
      </c>
      <c r="D203" s="59" t="s">
        <v>168</v>
      </c>
      <c r="E203" s="53"/>
      <c r="F203" s="58" t="s">
        <v>202</v>
      </c>
      <c r="G203" s="57">
        <v>15</v>
      </c>
      <c r="H203" s="14" t="s">
        <v>298</v>
      </c>
      <c r="I203" s="27"/>
    </row>
    <row r="204" spans="1:9" ht="18" customHeight="1" thickBot="1" x14ac:dyDescent="0.3">
      <c r="A204" s="55"/>
      <c r="B204" s="13" t="s">
        <v>43</v>
      </c>
      <c r="C204" s="57" t="s">
        <v>203</v>
      </c>
      <c r="D204" s="59" t="s">
        <v>204</v>
      </c>
      <c r="E204" s="53"/>
      <c r="F204" s="58" t="s">
        <v>205</v>
      </c>
      <c r="G204" s="57">
        <v>4</v>
      </c>
      <c r="H204" s="14" t="s">
        <v>298</v>
      </c>
    </row>
    <row r="205" spans="1:9" ht="18" customHeight="1" thickBot="1" x14ac:dyDescent="0.3">
      <c r="A205" s="55"/>
      <c r="B205" s="13" t="s">
        <v>84</v>
      </c>
      <c r="C205" s="16" t="s">
        <v>401</v>
      </c>
      <c r="D205" s="45" t="s">
        <v>98</v>
      </c>
      <c r="E205" s="44"/>
      <c r="F205" s="16" t="s">
        <v>97</v>
      </c>
      <c r="G205" s="16">
        <v>22</v>
      </c>
      <c r="H205" s="14">
        <v>700000</v>
      </c>
    </row>
    <row r="206" spans="1:9" ht="18" customHeight="1" thickBot="1" x14ac:dyDescent="0.3">
      <c r="A206" s="5"/>
    </row>
    <row r="207" spans="1:9" ht="16.5" customHeight="1" x14ac:dyDescent="0.25"/>
    <row r="208" spans="1:9" ht="15" customHeight="1" x14ac:dyDescent="0.25"/>
    <row r="1048410" spans="7:7" x14ac:dyDescent="0.25">
      <c r="G1048410" s="1">
        <f ca="1">SUM(G2:G1048409)</f>
        <v>67940.460000000006</v>
      </c>
    </row>
  </sheetData>
  <sheetProtection formatCells="0" formatColumns="0" formatRows="0" insertColumns="0" insertRows="0" insertHyperlinks="0" deleteColumns="0" deleteRows="0"/>
  <autoFilter ref="A15:H198">
    <filterColumn colId="3" showButton="0"/>
  </autoFilter>
  <mergeCells count="25">
    <mergeCell ref="A2:H7"/>
    <mergeCell ref="F15:F16"/>
    <mergeCell ref="D15:E16"/>
    <mergeCell ref="G15:G16"/>
    <mergeCell ref="H15:H16"/>
    <mergeCell ref="A14:F14"/>
    <mergeCell ref="A12:F12"/>
    <mergeCell ref="A11:F11"/>
    <mergeCell ref="A13:F13"/>
    <mergeCell ref="A10:F10"/>
    <mergeCell ref="A9:F9"/>
    <mergeCell ref="A8:F8"/>
    <mergeCell ref="C192:D192"/>
    <mergeCell ref="D37:E37"/>
    <mergeCell ref="A15:A16"/>
    <mergeCell ref="B15:B16"/>
    <mergeCell ref="C15:C16"/>
    <mergeCell ref="D17:E17"/>
    <mergeCell ref="D19:E19"/>
    <mergeCell ref="D24:E24"/>
    <mergeCell ref="D25:E25"/>
    <mergeCell ref="D20:E20"/>
    <mergeCell ref="D21:E21"/>
    <mergeCell ref="D23:E23"/>
    <mergeCell ref="D22:E22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2025-06-27T05:38:28Z</dcterms:modified>
</cp:coreProperties>
</file>